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https://uob-my.sharepoint.com/personal/sc13413_bristol_ac_uk/Documents/Papers/Chuter_2021_AP_TC/SUBMISSION/DATA/"/>
    </mc:Choice>
  </mc:AlternateContent>
  <xr:revisionPtr revIDLastSave="183" documentId="8_{A0379705-3AD6-DB46-AFB4-FEAF0D3FA3E3}" xr6:coauthVersionLast="47" xr6:coauthVersionMax="47" xr10:uidLastSave="{546C817C-6504-B24D-9CF2-D07A6C902414}"/>
  <bookViews>
    <workbookView xWindow="22300" yWindow="460" windowWidth="16100" windowHeight="22520" activeTab="1" xr2:uid="{506B094E-BE8E-6340-8088-F1EE5E208659}"/>
  </bookViews>
  <sheets>
    <sheet name="README" sheetId="3" r:id="rId1"/>
    <sheet name="Mass_Trends" sheetId="1" r:id="rId2"/>
    <sheet name="Sheet2" sheetId="5" r:id="rId3"/>
    <sheet name="Sheet1" sheetId="4" r:id="rId4"/>
  </sheets>
  <definedNames>
    <definedName name="BHM_2003_2020_JPL_GRACE_BIG_MASCON_CS2_CRYOTEMPO_NEW_QFILTER_AICE0.8_NEW_FINE_SCALE_CS2_GRACE" localSheetId="1">Mass_Trends!#REF!</definedName>
    <definedName name="BHM_2003_2020_JPL_GRACE_BIG_MASCON_CS2_CRYOTEMPO_NEW_QFILTER_AICE0.8_NEW_FINE_SCALE_CS2_GRACE" localSheetId="3">Sheet1!$A$1:$D$520</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B72" i="1" s="1"/>
  <c r="B73" i="1" s="1"/>
  <c r="B74" i="1" s="1"/>
  <c r="B75" i="1" s="1"/>
  <c r="B76" i="1" s="1"/>
  <c r="B77" i="1" s="1"/>
  <c r="B78" i="1" s="1"/>
  <c r="B79" i="1" s="1"/>
  <c r="B80" i="1" s="1"/>
  <c r="B81" i="1" s="1"/>
  <c r="B82" i="1" s="1"/>
  <c r="B83" i="1" s="1"/>
  <c r="B84" i="1" s="1"/>
  <c r="B85" i="1" s="1"/>
  <c r="B86" i="1" s="1"/>
  <c r="B54" i="1"/>
  <c r="B55" i="1" s="1"/>
  <c r="B56" i="1" s="1"/>
  <c r="B57" i="1" s="1"/>
  <c r="B58" i="1" s="1"/>
  <c r="B59" i="1" s="1"/>
  <c r="B60" i="1" s="1"/>
  <c r="B61" i="1" s="1"/>
  <c r="B62" i="1" s="1"/>
  <c r="B63" i="1" s="1"/>
  <c r="B64" i="1" s="1"/>
  <c r="B65" i="1" s="1"/>
  <c r="B66" i="1" s="1"/>
  <c r="B67" i="1" s="1"/>
  <c r="B68" i="1" s="1"/>
  <c r="B69" i="1" s="1"/>
  <c r="B37" i="1"/>
  <c r="B38" i="1" s="1"/>
  <c r="B39" i="1" s="1"/>
  <c r="B40" i="1" s="1"/>
  <c r="B41" i="1" s="1"/>
  <c r="B42" i="1" s="1"/>
  <c r="B43" i="1" s="1"/>
  <c r="B44" i="1" s="1"/>
  <c r="B45" i="1" s="1"/>
  <c r="B46" i="1" s="1"/>
  <c r="B47" i="1" s="1"/>
  <c r="B48" i="1" s="1"/>
  <c r="B49" i="1" s="1"/>
  <c r="B50" i="1" s="1"/>
  <c r="B51" i="1" s="1"/>
  <c r="B52" i="1" s="1"/>
  <c r="B20" i="1"/>
  <c r="B21" i="1" s="1"/>
  <c r="B22" i="1" s="1"/>
  <c r="B23" i="1" s="1"/>
  <c r="B24" i="1" s="1"/>
  <c r="B25" i="1" s="1"/>
  <c r="B26" i="1" s="1"/>
  <c r="B27" i="1" s="1"/>
  <c r="B28" i="1" s="1"/>
  <c r="B29" i="1" s="1"/>
  <c r="B30" i="1" s="1"/>
  <c r="B31" i="1" s="1"/>
  <c r="B32" i="1" s="1"/>
  <c r="B33" i="1" s="1"/>
  <c r="B34" i="1" s="1"/>
  <c r="B35" i="1" s="1"/>
  <c r="B3" i="1"/>
  <c r="B4" i="1" s="1"/>
  <c r="B5" i="1" s="1"/>
  <c r="B6" i="1" s="1"/>
  <c r="B7" i="1" s="1"/>
  <c r="B8" i="1" s="1"/>
  <c r="B9" i="1" s="1"/>
  <c r="B10" i="1" s="1"/>
  <c r="B11" i="1" s="1"/>
  <c r="B12" i="1" s="1"/>
  <c r="B13" i="1" s="1"/>
  <c r="B14" i="1" s="1"/>
  <c r="B15" i="1" s="1"/>
  <c r="B16" i="1" s="1"/>
  <c r="B17" i="1" s="1"/>
  <c r="B18" i="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A2F04AC-D61E-034D-B5E8-E4C3607E92D4}" name="BHM_2003_2020_JPL_GRACE_BIG_MASCON_CS2_CRYOTEMPO_NEW_QFILTER_AICE0.8_NEW_FINE_SCALE_CS2_GRACE" type="6" refreshedVersion="7" background="1" saveData="1">
    <textPr sourceFile="/Users/sc13413/OneDrive - University of Bristol/AP_BHM/RESULTS/BHM_2003_2020_JPL_GRACE_BIG_MASCON_CS2_CRYOTEMPO_NEW_QFILTER_AICE0.8_NEW_FINE_SCALE_CS2_GRACE/BHM_2003_2020_JPL_GRACE_BIG_MASCON_CS2_CRYOTEMPO_NEW_QFILTER_AICE0.8_NEW_FINE_SCALE_CS2_GRACE.txt" space="1" consecutive="1">
      <textFields count="4">
        <textField/>
        <textField/>
        <textField/>
        <textField/>
      </textFields>
    </textPr>
  </connection>
</connections>
</file>

<file path=xl/sharedStrings.xml><?xml version="1.0" encoding="utf-8"?>
<sst xmlns="http://schemas.openxmlformats.org/spreadsheetml/2006/main" count="672" uniqueCount="90">
  <si>
    <t>AP_IMBIE</t>
  </si>
  <si>
    <t>smb_trend_gtyr</t>
  </si>
  <si>
    <t>smb_trend_sigma_gtyr</t>
  </si>
  <si>
    <t>ice_trend_gtyr</t>
  </si>
  <si>
    <t>ice_trend_sigma_gtyr</t>
  </si>
  <si>
    <t>totalmass_trend_gtyr</t>
  </si>
  <si>
    <t>totalmass_trend_sigma_gtyr</t>
  </si>
  <si>
    <t>H_Hp</t>
  </si>
  <si>
    <t>Hp_I</t>
  </si>
  <si>
    <t>I_Ipp</t>
  </si>
  <si>
    <t>Ipp_J</t>
  </si>
  <si>
    <t>DATASET S1 README</t>
  </si>
  <si>
    <t>Author</t>
  </si>
  <si>
    <t>Stephen Chuter</t>
  </si>
  <si>
    <t>Institution</t>
  </si>
  <si>
    <t>University of Bristol</t>
  </si>
  <si>
    <t>Date Created</t>
  </si>
  <si>
    <t>Contact</t>
  </si>
  <si>
    <t>s.chuter@bristol.ac.uk</t>
  </si>
  <si>
    <t>Licence</t>
  </si>
  <si>
    <t>Attribution 4.0 International (CC BY 4.0)</t>
  </si>
  <si>
    <t>Dataset Description</t>
  </si>
  <si>
    <t>Bayesian Heirarchical Model Ice sheet mass trend estimates and component latent processes for the Antarctic Peninsula and constituent drainage basins for the period 2003-2019. The data is used to produce Figures 3, 4 &amp; 7. Mass trends are provided in the sheet name 'Mass_Trends'</t>
  </si>
  <si>
    <t>Sheet No 1 - Mass Trends</t>
  </si>
  <si>
    <t>Column Variable</t>
  </si>
  <si>
    <t>Description</t>
  </si>
  <si>
    <t>basin</t>
  </si>
  <si>
    <t>year</t>
  </si>
  <si>
    <t xml:space="preserve">References </t>
  </si>
  <si>
    <t>Rignot, E., J. Mouginot, and B. Scheuchl, 2011a. Antarctic Grounding Line Mapping from Differential Satellite Radar Interferometry, Geophysical Research Letters, 38, L10504, DOI: 10.1029/2011GL047109</t>
  </si>
  <si>
    <t>Rignot, E., S. Jacobs, J. Mouginot, and B. Scheuchl, 2013. Ice Shelf Melting Around Antarctica. Science, 341(6143): 266-270. DOI: 10.1126/science.1235798</t>
  </si>
  <si>
    <t>Drianage Basin  and Ice Sheet sectors for the mass trend as definied by the Ice Sheet Mass Balance Intercomparison (IMBIE) project (Rignot et al 2011, Rignot 2013). Drainage basin shapefile definitions available from:  http://imbie.org/imbie-2016/drainage-basins/</t>
  </si>
  <si>
    <t>Year of mass trend, years are stipualted as calendar years</t>
  </si>
  <si>
    <t>mass trend in surface mass balance processes (GT/yr)</t>
  </si>
  <si>
    <t>one sigma mass trend uncertainty in surface mass balance process(GT/yr)</t>
  </si>
  <si>
    <t>mass trend in ice dynamics mass balance processes (GT/yr)</t>
  </si>
  <si>
    <t>one sigma mass trend uncertainty in ice dynamics mass balance process(GT/yr)</t>
  </si>
  <si>
    <t>total basin mass trend uncertainty (GT/yr)</t>
  </si>
  <si>
    <t>total basin mass trend  (GT/yr)</t>
  </si>
  <si>
    <t>name</t>
  </si>
  <si>
    <t>t</t>
  </si>
  <si>
    <t>mean_trend</t>
  </si>
  <si>
    <t>std_trend</t>
  </si>
  <si>
    <t>ALL_SECTORS_TMASS_INCLUDING_ISLANDS</t>
  </si>
  <si>
    <t>ALL_SECTORS_SURFMASS_INCLUDING_ISLANDS</t>
  </si>
  <si>
    <t>ALL_SECTORS_ICEMASS_INCLUDING_ISLANDS</t>
  </si>
  <si>
    <t>ALL_SECTORS_TMASS</t>
  </si>
  <si>
    <t>ALL_SECTORS_SURF_FIRN</t>
  </si>
  <si>
    <t>ALL_SECTORS_ICE</t>
  </si>
  <si>
    <t>AP_IMBIE_TMASS</t>
  </si>
  <si>
    <t>AP_IMBIE_SURF_FIRN</t>
  </si>
  <si>
    <t>AP_IMBIE_ICE</t>
  </si>
  <si>
    <t>BASIN_2_TMASS</t>
  </si>
  <si>
    <t>BASIN_2_SURF_FIRN</t>
  </si>
  <si>
    <t>BASIN_2_ICE</t>
  </si>
  <si>
    <t>BASIN_3_TMASS</t>
  </si>
  <si>
    <t>BASIN_3_SURF_FIRN</t>
  </si>
  <si>
    <t>BASIN_3_ICE</t>
  </si>
  <si>
    <t>BASIN_4_TMASS</t>
  </si>
  <si>
    <t>BASIN_4_SURF_FIRN</t>
  </si>
  <si>
    <t>BASIN_4_ICE</t>
  </si>
  <si>
    <t>BASIN_5_TMASS</t>
  </si>
  <si>
    <t>BASIN_5_SURF_FIRN</t>
  </si>
  <si>
    <t>BASIN_5_ICE</t>
  </si>
  <si>
    <t>BASIN_6_TMASS</t>
  </si>
  <si>
    <t>BASIN_6_SURF_FIRN</t>
  </si>
  <si>
    <t>BASIN_6_ICE</t>
  </si>
  <si>
    <t>BASIN_7_TMASS</t>
  </si>
  <si>
    <t>BASIN_7_SURF_FIRN</t>
  </si>
  <si>
    <t>BASIN_7_ICE</t>
  </si>
  <si>
    <t>BASIN_8_TMASS</t>
  </si>
  <si>
    <t>BASIN_8_SURF_FIRN</t>
  </si>
  <si>
    <t>BASIN_8_ICE</t>
  </si>
  <si>
    <t>ALL_SECTORS_GIA</t>
  </si>
  <si>
    <t>NA</t>
  </si>
  <si>
    <t>AP_IMBIE_GIA</t>
  </si>
  <si>
    <t>BASIN_2_GIA</t>
  </si>
  <si>
    <t>BASIN_3_GIA</t>
  </si>
  <si>
    <t>BASIN_4_GIA</t>
  </si>
  <si>
    <t>BASIN_5_GIA</t>
  </si>
  <si>
    <t>BASIN_6_GIA</t>
  </si>
  <si>
    <t>BASIN_7_GIA</t>
  </si>
  <si>
    <t>BASIN_8_GIA</t>
  </si>
  <si>
    <t>Column Labels</t>
  </si>
  <si>
    <t>Grand Total</t>
  </si>
  <si>
    <t>Row Labels</t>
  </si>
  <si>
    <t>Sum of std_trend</t>
  </si>
  <si>
    <t>Sum of mean_trend</t>
  </si>
  <si>
    <t>Total Sum of std_trend</t>
  </si>
  <si>
    <t>Total Sum of mean_trend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</si>
</sst>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2"/>
      <color theme="1"/>
      <name val="Calibri"/>
      <family val="2"/>
      <scheme val="minor"/>
    </font>
    <font>
      <b/>
      <sz val="12"/>
      <color theme="1"/>
      <name val="Calibri"/>
      <family val="2"/>
      <scheme val="minor"/>
    </font>
    <font>
      <u/>
      <sz val="12"/>
      <color theme="10"/>
      <name val="Calibri"/>
      <family val="2"/>
      <scheme val="minor"/>
    </font>
    <font>
      <b/>
      <u/>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4">
    <xf numFmtId="0" fontId="0" fillId="0" borderId="0" xfId="0"/>
    <xf numFmtId="164" fontId="0" fillId="0" borderId="0" xfId="0" applyNumberFormat="1"/>
    <xf numFmtId="0" fontId="1" fillId="0" borderId="0" xfId="0" applyFont="1"/>
    <xf numFmtId="0" fontId="2" fillId="0" borderId="0" xfId="1"/>
    <xf numFmtId="0" fontId="0" fillId="0" borderId="0" xfId="0" applyAlignment="1">
      <alignment horizontal="left"/>
    </xf>
    <xf numFmtId="0" fontId="1" fillId="0" borderId="0" xfId="0" applyFont="1" applyAlignment="1">
      <alignment vertical="top"/>
    </xf>
    <xf numFmtId="0" fontId="3" fillId="0" borderId="0" xfId="0" applyFont="1"/>
    <xf numFmtId="0" fontId="0" fillId="0" borderId="0" xfId="0" pivotButton="1"/>
    <xf numFmtId="0" fontId="0" fillId="0" borderId="0" xfId="0" applyNumberFormat="1"/>
    <xf numFmtId="0" fontId="0" fillId="0" borderId="0" xfId="0" applyAlignment="1">
      <alignment horizontal="left"/>
    </xf>
    <xf numFmtId="14" fontId="0" fillId="0" borderId="0" xfId="0" applyNumberFormat="1" applyAlignment="1">
      <alignment horizontal="left"/>
    </xf>
    <xf numFmtId="0" fontId="2" fillId="0" borderId="0" xfId="1" applyAlignment="1">
      <alignment horizontal="left"/>
    </xf>
    <xf numFmtId="0" fontId="0" fillId="0" borderId="0" xfId="0" applyAlignment="1">
      <alignment horizontal="left" wrapText="1"/>
    </xf>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en Chuter" refreshedDate="44357.781876041663" createdVersion="7" refreshedVersion="7" minRefreshableVersion="3" recordCount="519" xr:uid="{1FF5BE70-885D-0448-98A0-2CD36DA54D8F}">
  <cacheSource type="worksheet">
    <worksheetSource ref="A1:D520" sheet="Sheet1"/>
  </cacheSource>
  <cacheFields count="4">
    <cacheField name="name" numFmtId="0">
      <sharedItems count="39">
        <s v="ALL_SECTORS_TMASS_INCLUDING_ISLANDS"/>
        <s v="ALL_SECTORS_SURFMASS_INCLUDING_ISLANDS"/>
        <s v="ALL_SECTORS_ICEMASS_INCLUDING_ISLANDS"/>
        <s v="ALL_SECTORS_TMASS"/>
        <s v="ALL_SECTORS_SURF_FIRN"/>
        <s v="ALL_SECTORS_ICE"/>
        <s v="AP_IMBIE_TMASS"/>
        <s v="AP_IMBIE_SURF_FIRN"/>
        <s v="AP_IMBIE_ICE"/>
        <s v="BASIN_2_TMASS"/>
        <s v="BASIN_2_SURF_FIRN"/>
        <s v="BASIN_2_ICE"/>
        <s v="BASIN_3_TMASS"/>
        <s v="BASIN_3_SURF_FIRN"/>
        <s v="BASIN_3_ICE"/>
        <s v="BASIN_4_TMASS"/>
        <s v="BASIN_4_SURF_FIRN"/>
        <s v="BASIN_4_ICE"/>
        <s v="BASIN_5_TMASS"/>
        <s v="BASIN_5_SURF_FIRN"/>
        <s v="BASIN_5_ICE"/>
        <s v="BASIN_6_TMASS"/>
        <s v="BASIN_6_SURF_FIRN"/>
        <s v="BASIN_6_ICE"/>
        <s v="BASIN_7_TMASS"/>
        <s v="BASIN_7_SURF_FIRN"/>
        <s v="BASIN_7_ICE"/>
        <s v="BASIN_8_TMASS"/>
        <s v="BASIN_8_SURF_FIRN"/>
        <s v="BASIN_8_ICE"/>
        <s v="ALL_SECTORS_GIA"/>
        <s v="AP_IMBIE_GIA"/>
        <s v="BASIN_2_GIA"/>
        <s v="BASIN_3_GIA"/>
        <s v="BASIN_4_GIA"/>
        <s v="BASIN_5_GIA"/>
        <s v="BASIN_6_GIA"/>
        <s v="BASIN_7_GIA"/>
        <s v="BASIN_8_GIA"/>
      </sharedItems>
    </cacheField>
    <cacheField name="t" numFmtId="0">
      <sharedItems containsMixedTypes="1" containsNumber="1" containsInteger="1" minValue="0" maxValue="16" count="18">
        <n v="0"/>
        <n v="1"/>
        <n v="2"/>
        <n v="3"/>
        <n v="4"/>
        <n v="5"/>
        <n v="6"/>
        <n v="7"/>
        <n v="8"/>
        <n v="9"/>
        <n v="10"/>
        <n v="11"/>
        <n v="12"/>
        <n v="13"/>
        <n v="14"/>
        <n v="15"/>
        <n v="16"/>
        <s v="NA"/>
      </sharedItems>
    </cacheField>
    <cacheField name="mean_trend" numFmtId="0">
      <sharedItems containsSemiMixedTypes="0" containsString="0" containsNumber="1" minValue="-273.24780774506303" maxValue="144.40668483308599" count="468">
        <n v="-63.9696941881651"/>
        <n v="-31.7439684296553"/>
        <n v="-32.225725758509903"/>
        <n v="-64.9122908506437"/>
        <n v="-34.812556121857497"/>
        <n v="-30.099734728786199"/>
        <n v="-8.29175282545099"/>
        <n v="-3.3127854011119302"/>
        <n v="-4.97896742433905"/>
        <n v="0.60769233378119503"/>
        <n v="-1.15166911425938"/>
        <n v="1.7593614480405699"/>
        <n v="-6.2672044946453198"/>
        <n v="-5.1369249027866699"/>
        <n v="-1.1302795918586499"/>
        <n v="-50.961025864328597"/>
        <n v="-25.2111767036995"/>
        <n v="-25.7498491606291"/>
        <n v="-6.1702009441617003"/>
        <n v="-5.1393089154984501"/>
        <n v="-1.0308920286632499"/>
        <n v="-0.63376937673712996"/>
        <n v="3.1356834458246001"/>
        <n v="-3.7694528225617301"/>
        <n v="-1.48778250455215"/>
        <n v="-1.30915993143809"/>
        <n v="-0.17862257311406499"/>
        <n v="0"/>
        <n v="-51.917726233194898"/>
        <n v="4.4266081859197604"/>
        <n v="-56.344334419114602"/>
        <n v="-60.085771035600501"/>
        <n v="-7.5763373801997496"/>
        <n v="-52.509433655400699"/>
        <n v="-1.83136132433242"/>
        <n v="7.0933877467105697"/>
        <n v="-8.9247490710429798"/>
        <n v="15.404887490709299"/>
        <n v="10.9016435279331"/>
        <n v="4.5032439627761702"/>
        <n v="-1.35090562806505"/>
        <n v="0.70307016152900703"/>
        <n v="-2.0539757895940598"/>
        <n v="-72.308391573912203"/>
        <n v="-26.274438816372399"/>
        <n v="-46.033952757539801"/>
        <n v="6.3659382522895802"/>
        <n v="8.2497872966983898"/>
        <n v="-1.8838490444088101"/>
        <n v="-9.2410914224873402"/>
        <n v="-2.5181958429818398"/>
        <n v="-6.7228955795054999"/>
        <n v="1.0437918458653399"/>
        <n v="1.3617962929940199"/>
        <n v="-0.31800444712867698"/>
        <n v="-18.967067110995799"/>
        <n v="56.641678781003201"/>
        <n v="-75.608745891999007"/>
        <n v="-14.866641884759799"/>
        <n v="55.550151006774399"/>
        <n v="-70.4167928915343"/>
        <n v="-5.4983432657412896"/>
        <n v="6.6084706139538403"/>
        <n v="-12.1068138796951"/>
        <n v="16.078773973185701"/>
        <n v="9.4488129889411194"/>
        <n v="6.6299609842446001"/>
        <n v="3.13261290629345"/>
        <n v="5.9296195284356301"/>
        <n v="-2.7970066221421801"/>
        <n v="-28.5796854984977"/>
        <n v="33.5632478754438"/>
        <n v="-62.142933373941602"/>
        <n v="12.3419377416201"/>
        <n v="14.9351984943241"/>
        <n v="-2.5932607527039999"/>
        <n v="-19.305460701092802"/>
        <n v="-10.221517481741399"/>
        <n v="-9.0839432193513208"/>
        <n v="1.4651796937313399"/>
        <n v="1.8947896013711401"/>
        <n v="-0.429609907639805"/>
        <n v="-98.0985830782775"/>
        <n v="-5.7266307699991703"/>
        <n v="-92.371952308278296"/>
        <n v="-95.666274725151595"/>
        <n v="-9.5810881311674407"/>
        <n v="-86.085186593984204"/>
        <n v="-3.8872868109017502"/>
        <n v="10.7890102533473"/>
        <n v="-14.676297064249001"/>
        <n v="11.4956872651855"/>
        <n v="4.2937752440805701"/>
        <n v="7.2019120211049303"/>
        <n v="-2.3872942341649499"/>
        <n v="1.0061224437254599"/>
        <n v="-3.3934166778904"/>
        <n v="-100.88738094527"/>
        <n v="-25.6699960723207"/>
        <n v="-75.217384872949694"/>
        <n v="10.7149351127642"/>
        <n v="13.8942406852128"/>
        <n v="-3.1793055724486599"/>
        <n v="-16.3332656601143"/>
        <n v="-5.3660711169034503"/>
        <n v="-10.967194543210899"/>
        <n v="1.7310437364484099"/>
        <n v="2.2608406850378699"/>
        <n v="-0.52979694858946702"/>
        <n v="-190.847164585629"/>
        <n v="-85.7017210174795"/>
        <n v="-105.14544356814901"/>
        <n v="-179.88101504294801"/>
        <n v="-81.896769499371402"/>
        <n v="-97.984245543577003"/>
        <n v="-64.475007990621094"/>
        <n v="-47.696523720658803"/>
        <n v="-16.778484269962298"/>
        <n v="-7.84458642563835"/>
        <n v="-16.065548665196999"/>
        <n v="8.2209622395586397"/>
        <n v="-4.2828747668762599"/>
        <n v="-0.40426370698715502"/>
        <n v="-3.8786110598891099"/>
        <n v="-103.27854585981299"/>
        <n v="-17.730433406528501"/>
        <n v="-85.548112453284205"/>
        <n v="-21.2163006972511"/>
        <n v="-17.536636972985502"/>
        <n v="-3.6796637242655299"/>
        <n v="-37.638763090528698"/>
        <n v="-25.165149017807298"/>
        <n v="-12.473614072721499"/>
        <n v="-5.6199442028413298"/>
        <n v="-4.9947377298659896"/>
        <n v="-0.62520647297533505"/>
        <n v="-57.0747007733126"/>
        <n v="58.226952041747097"/>
        <n v="-115.30165281506"/>
        <n v="-61.1988509706405"/>
        <n v="46.228750361269597"/>
        <n v="-107.42760133191"/>
        <n v="10.0398584643484"/>
        <n v="28.388629546221601"/>
        <n v="-18.348771081873199"/>
        <n v="16.9618404247746"/>
        <n v="7.8252904779313699"/>
        <n v="9.1365499468432194"/>
        <n v="6.0489648127260702"/>
        <n v="10.331350375380399"/>
        <n v="-4.2823855626543397"/>
        <n v="-94.249514672489596"/>
        <n v="-0.31652003826373498"/>
        <n v="-93.932994634225906"/>
        <n v="4.0548971012674899"/>
        <n v="8.0985729578145502"/>
        <n v="-4.0436758565470603"/>
        <n v="5.0059866110421201"/>
        <n v="18.6246128702048"/>
        <n v="-13.618626259162699"/>
        <n v="0.97897475203881801"/>
        <n v="1.6654437182022599"/>
        <n v="-0.686468966163443"/>
        <n v="-273.24780774506303"/>
        <n v="-149.37185808678501"/>
        <n v="-123.875949658279"/>
        <n v="-254.77351305013499"/>
        <n v="-139.33046781111901"/>
        <n v="-115.443045239016"/>
        <n v="-49.380726870367702"/>
        <n v="-29.702194466295001"/>
        <n v="-19.678532404072701"/>
        <n v="-18.0121163699881"/>
        <n v="-27.633281152020199"/>
        <n v="9.6211647820320696"/>
        <n v="-15.2177810815407"/>
        <n v="-10.5625755554259"/>
        <n v="-4.6552055261148197"/>
        <n v="-172.16288872823901"/>
        <n v="-71.432416637378196"/>
        <n v="-100.73047209086"/>
        <n v="-10.663385323273101"/>
        <n v="-6.2973184100045998"/>
        <n v="-4.3660669132684502"/>
        <n v="-34.987140800761999"/>
        <n v="-20.4160104124797"/>
        <n v="-14.571130388282301"/>
        <n v="-3.7302007463326201"/>
        <n v="-2.9888656438107"/>
        <n v="-0.74133510252192103"/>
        <n v="-127.552951779252"/>
        <n v="2.9213264418228402"/>
        <n v="-130.474278221075"/>
        <n v="-122.219718177121"/>
        <n v="-0.62484763691032297"/>
        <n v="-121.59487054021101"/>
        <n v="-7.3806771264036897"/>
        <n v="13.31451960107"/>
        <n v="-20.695196727473601"/>
        <n v="23.798821242646898"/>
        <n v="13.6993090443281"/>
        <n v="10.0995121983188"/>
        <n v="-2.4628291585437299"/>
        <n v="2.4802416075264802"/>
        <n v="-4.9430707660702096"/>
        <n v="-136.17503313482101"/>
        <n v="-30.118917889834801"/>
        <n v="-106.056115244986"/>
        <n v="-3.5849131679317399"/>
        <n v="1.02397942588566"/>
        <n v="-4.6088925938174103"/>
        <n v="-1.8695326280551701"/>
        <n v="13.435171784165"/>
        <n v="-15.3047044122202"/>
        <n v="-1.92623133041679"/>
        <n v="-1.14463160898072"/>
        <n v="-0.78159972143607104"/>
        <n v="-237.63629005259699"/>
        <n v="-101.985051869648"/>
        <n v="-135.65123818294899"/>
        <n v="-229.30497714729"/>
        <n v="-102.88811907745399"/>
        <n v="-126.416858069836"/>
        <n v="-50.3978130928569"/>
        <n v="-28.857362661143899"/>
        <n v="-21.540450431712902"/>
        <n v="2.04078842998124"/>
        <n v="-8.5040122052790892"/>
        <n v="10.5448006352603"/>
        <n v="-13.1115663757431"/>
        <n v="-7.9318223139984401"/>
        <n v="-5.1797440617446497"/>
        <n v="-167.83638610867101"/>
        <n v="-57.5949218970323"/>
        <n v="-110.241464211639"/>
        <n v="-20.499546512687498"/>
        <n v="-15.678515592556"/>
        <n v="-4.8210309201315402"/>
        <n v="-22.138305627348501"/>
        <n v="-6.2363836440177298"/>
        <n v="-15.9019219833307"/>
        <n v="-7.75996095282086"/>
        <n v="-6.9424634245702004"/>
        <n v="-0.81749752825066102"/>
        <n v="-186.81501517633501"/>
        <n v="-47.184731922976503"/>
        <n v="-139.63028325335901"/>
        <n v="-177.05608147438701"/>
        <n v="-46.936746120802503"/>
        <n v="-130.119335353585"/>
        <n v="-24.632407690803799"/>
        <n v="-2.4923380331757499"/>
        <n v="-22.1400696576281"/>
        <n v="-13.443210390552499"/>
        <n v="-24.346917860437401"/>
        <n v="10.9037074698849"/>
        <n v="-10.4019149679135"/>
        <n v="-5.0399351194035003"/>
        <n v="-5.3619798485099697"/>
        <n v="-128.57854842511699"/>
        <n v="-15.057555107785801"/>
        <n v="-113.520993317332"/>
        <n v="-8.8598111280644307"/>
        <n v="-3.9001563218216502"/>
        <n v="-4.9596548062427797"/>
        <n v="-14.7342286706401"/>
        <n v="1.62346080322661"/>
        <n v="-16.357689473866699"/>
        <n v="-1.03836789209928"/>
        <n v="-0.21564251458070899"/>
        <n v="-0.822725377518572"/>
        <n v="-235.26249869798099"/>
        <n v="-92.714105397661697"/>
        <n v="-142.54839330031899"/>
        <n v="-221.600137614614"/>
        <n v="-88.820773511261294"/>
        <n v="-132.779364103353"/>
        <n v="-35.167867014131197"/>
        <n v="-12.571192797785701"/>
        <n v="-22.596674216345502"/>
        <n v="-9.3005856933747406"/>
        <n v="-20.832657669936701"/>
        <n v="11.532071976561999"/>
        <n v="-11.746244423557"/>
        <n v="-6.2428699962735896"/>
        <n v="-5.5033744272833696"/>
        <n v="-165.385440483552"/>
        <n v="-49.174053047265303"/>
        <n v="-116.211387436286"/>
        <n v="-15.5259006980094"/>
        <n v="-10.475834289009301"/>
        <n v="-5.0500664090001397"/>
        <n v="-18.3174744716178"/>
        <n v="-1.6005071354317699"/>
        <n v="-16.716967336186102"/>
        <n v="-1.3244918445039899"/>
        <n v="-0.49485137334468599"/>
        <n v="-0.82964047115930695"/>
        <n v="-132.80946634185199"/>
        <n v="11.373466459429499"/>
        <n v="-144.18293280128199"/>
        <n v="-130.27635217763"/>
        <n v="3.9180352765779101"/>
        <n v="-134.194387454208"/>
        <n v="-29.229577647519299"/>
        <n v="-6.2951653547870103"/>
        <n v="-22.934412292732301"/>
        <n v="15.6766843615634"/>
        <n v="3.1760875048800199"/>
        <n v="12.5005968566834"/>
        <n v="-9.67851069253242"/>
        <n v="-4.0800154817616203"/>
        <n v="-5.5984952107707997"/>
        <n v="-107.044948199142"/>
        <n v="11.1171286082465"/>
        <n v="-118.162076807389"/>
        <n v="-10.280213930937601"/>
        <n v="-5.1888377292805403"/>
        <n v="-5.09137620165711"/>
        <n v="-16.143652900290402"/>
        <n v="0.86006783612962501"/>
        <n v="-17.0037207364201"/>
        <n v="-2.8057108162911799"/>
        <n v="-1.9663954616360999"/>
        <n v="-0.839315354655079"/>
        <n v="-177.43703490351299"/>
        <n v="-32.548875269047898"/>
        <n v="-144.88815963446501"/>
        <n v="-170.57038399549899"/>
        <n v="-35.814126684142003"/>
        <n v="-134.75625731135699"/>
        <n v="-19.569489664112599"/>
        <n v="3.6079562755947898"/>
        <n v="-23.1774459397074"/>
        <n v="5.9439944552155097"/>
        <n v="-7.8749480849177198"/>
        <n v="13.8189425401332"/>
        <n v="-7.0001291444293798"/>
        <n v="-1.3555465978204499"/>
        <n v="-5.6445825466089303"/>
        <n v="-149.94475964217301"/>
        <n v="-30.191588276998701"/>
        <n v="-119.753171365174"/>
        <n v="-3.3842278485161801"/>
        <n v="1.7249369028727"/>
        <n v="-5.1091647513888798"/>
        <n v="-14.978543925774"/>
        <n v="2.2471261343494602"/>
        <n v="-17.225670060123399"/>
        <n v="-1.2067178898224999"/>
        <n v="-0.36410676162736499"/>
        <n v="-0.84261112819513795"/>
        <n v="-1.2378349840823999"/>
        <n v="144.40668483308599"/>
        <n v="-145.644519817168"/>
        <n v="-12.138433687332199"/>
        <n v="123.246262606651"/>
        <n v="-135.38469629398301"/>
        <n v="25.096710099891599"/>
        <n v="48.452306390018997"/>
        <n v="-23.355596290127401"/>
        <n v="37.266328609571097"/>
        <n v="22.5601596874214"/>
        <n v="14.706168922149701"/>
        <n v="8.1264791514628794"/>
        <n v="13.791509021466201"/>
        <n v="-5.6650298700033197"/>
        <n v="-82.627951548257798"/>
        <n v="38.442287507744098"/>
        <n v="-121.07023905600199"/>
        <n v="22.813588863860399"/>
        <n v="27.9238888113284"/>
        <n v="-5.1102999474679702"/>
        <n v="-3.5360548004751"/>
        <n v="13.8665436421241"/>
        <n v="-17.402598442599199"/>
        <n v="5.8191760365062803"/>
        <n v="6.6618739365665398"/>
        <n v="-0.84269790006026402"/>
        <n v="-56.240261874711798"/>
        <n v="90.910045437574894"/>
        <n v="-147.150307312287"/>
        <n v="-49.620115905652803"/>
        <n v="87.1704267608701"/>
        <n v="-136.79054266652301"/>
        <n v="-5.5416242139793797"/>
        <n v="18.077382720279001"/>
        <n v="-23.619006934258401"/>
        <n v="34.8077748605876"/>
        <n v="20.0853605405567"/>
        <n v="14.7224143200309"/>
        <n v="-5.3346912517332301"/>
        <n v="0.39205965751894201"/>
        <n v="-5.7267509092521696"/>
        <n v="-73.551575300527702"/>
        <n v="48.615623842515497"/>
        <n v="-122.16719914304301"/>
        <n v="1.48202244120505"/>
        <n v="6.6558400011960597"/>
        <n v="-5.1738175599910097"/>
        <n v="-10.430288506437099"/>
        <n v="7.1602547937580603"/>
        <n v="-17.590543300195201"/>
        <n v="3.4066418512526999"/>
        <n v="4.2612879253248597"/>
        <n v="-0.85464607407215298"/>
        <n v="-127.898843926468"/>
        <n v="20.495732348348898"/>
        <n v="-148.39457627481599"/>
        <n v="-118.84361917559499"/>
        <n v="19.1195452525379"/>
        <n v="-137.96316442813301"/>
        <n v="-19.069896571536699"/>
        <n v="4.7716745789568602"/>
        <n v="-23.8415711504936"/>
        <n v="23.880862019695702"/>
        <n v="9.1607459713947605"/>
        <n v="14.7201160483009"/>
        <n v="-7.4151471353274596"/>
        <n v="-1.6470189307266101"/>
        <n v="-5.7681282046008402"/>
        <n v="-116.23943748842601"/>
        <n v="6.8341436329129097"/>
        <n v="-123.073581121339"/>
        <n v="-6.7583729587754702"/>
        <n v="-1.5265909784721701"/>
        <n v="-5.2317819803032899"/>
        <n v="-13.417945256281699"/>
        <n v="4.3279911574023604"/>
        <n v="-17.745936413684099"/>
        <n v="1.1064216435204799"/>
        <n v="1.9702744000266701"/>
        <n v="-0.86385275650618798"/>
        <n v="-121.742569516465"/>
        <n v="27.619921113668301"/>
        <n v="-149.36249063013301"/>
        <n v="-109.02721706599399"/>
        <n v="29.8475507407836"/>
        <n v="-138.87476780677699"/>
        <n v="-34.805208796349497"/>
        <n v="-10.783053271543301"/>
        <n v="-24.022155524806202"/>
        <n v="13.274239392435099"/>
        <n v="-1.45387030633953"/>
        <n v="14.728109698774601"/>
        <n v="-1.9815813961909801"/>
        <n v="3.8081056497528301"/>
        <n v="-5.7896870459437997"/>
        <n v="-85.514666265888295"/>
        <n v="38.276368668913598"/>
        <n v="-123.791034934802"/>
        <n v="-10.6154216632596"/>
        <n v="-5.3401754628215796"/>
        <n v="-5.2752462004380201"/>
        <n v="-20.552290584004801"/>
        <n v="-2.67761890251909"/>
        <n v="-17.874671681485701"/>
        <n v="-3.6374965490851401"/>
        <n v="-2.7652589062026598"/>
        <n v="-0.87223764288247896"/>
        <n v="28.391226031975599"/>
        <n v="1.25399297713721"/>
        <n v="15.296616164845901"/>
        <n v="2.20095754874963"/>
        <n v="9.6396593412427993"/>
        <n v="0.40167062458032399"/>
        <n v="0.58945312757607404"/>
        <n v="0.262869224980808"/>
      </sharedItems>
    </cacheField>
    <cacheField name="std_trend" numFmtId="0">
      <sharedItems containsSemiMixedTypes="0" containsString="0" containsNumber="1" minValue="0" maxValue="8.5770986867911603" count="468">
        <n v="3.2201810266698101"/>
        <n v="3.3592854857313998"/>
        <n v="1.0047099845596099"/>
        <n v="3.0752888234747902"/>
        <n v="3.2489308098123302"/>
        <n v="0.91028107386319601"/>
        <n v="2.13366407901982"/>
        <n v="2.1531323363722801"/>
        <n v="0.34196706935964499"/>
        <n v="1.4673741701324501"/>
        <n v="1.5477080141838599"/>
        <n v="0.56388404414011295"/>
        <n v="1.37058565832276"/>
        <n v="1.3649832544385401"/>
        <n v="0.174783170175737"/>
        <n v="1.83898860627511"/>
        <n v="1.9720061713814601"/>
        <n v="0.55143900116021705"/>
        <n v="1.5452517338067799"/>
        <n v="1.5559608993145"/>
        <n v="0.214794193833689"/>
        <n v="1.5570410202929399"/>
        <n v="1.5545119206901099"/>
        <n v="0.21194874855110499"/>
        <n v="0.90562576235870196"/>
        <n v="0.89653913493028803"/>
        <n v="0.19779719781417601"/>
        <n v="0"/>
        <n v="2.7038108356783699"/>
        <n v="2.9875570731357501"/>
        <n v="1.4712083693822999"/>
        <n v="2.5060888611999701"/>
        <n v="2.89947143019609"/>
        <n v="1.2860421658112799"/>
        <n v="1.6692524961842601"/>
        <n v="1.72125767667838"/>
        <n v="0.53520703276328396"/>
        <n v="1.1239192569354"/>
        <n v="1.2789432007471999"/>
        <n v="0.65994504948329902"/>
        <n v="1.02972198133169"/>
        <n v="1.0256100408142399"/>
        <n v="0.26792204008750498"/>
        <n v="1.47243115403988"/>
        <n v="1.7967761967709199"/>
        <n v="0.82086692822635898"/>
        <n v="1.1269265821477601"/>
        <n v="1.1666325652925"/>
        <n v="0.32628330808231698"/>
        <n v="1.2746952240981899"/>
        <n v="1.26204525319964"/>
        <n v="0.34498301447972102"/>
        <n v="0.72203980516145505"/>
        <n v="0.68537062895549905"/>
        <n v="0.32243590185105903"/>
        <n v="2.7429938714639301"/>
        <n v="3.1371277764948098"/>
        <n v="1.8906101026069999"/>
        <n v="2.4678578200354102"/>
        <n v="3.0512694196955001"/>
        <n v="1.63226197631318"/>
        <n v="1.6401368181076601"/>
        <n v="1.7174663259687799"/>
        <n v="0.70165874805332495"/>
        <n v="1.0947539800092601"/>
        <n v="1.3097410532253"/>
        <n v="0.76585119717147099"/>
        <n v="0.98713341317938397"/>
        <n v="0.98433258161075099"/>
        <n v="0.34902857017855399"/>
        <n v="1.44131927162178"/>
        <n v="1.9281403303420701"/>
        <n v="1.06044265012886"/>
        <n v="1.08835226599642"/>
        <n v="1.1550442919648001"/>
        <n v="0.42403499999529298"/>
        <n v="1.2703991866641999"/>
        <n v="1.2411993931105501"/>
        <n v="0.45710299896835999"/>
        <n v="0.74426117702967098"/>
        <n v="0.67587015991004395"/>
        <n v="0.42735394901324403"/>
        <n v="2.8372358101326101"/>
        <n v="3.31900805079266"/>
        <n v="2.23848189822768"/>
        <n v="2.4951298637743098"/>
        <n v="3.2391143974621901"/>
        <n v="1.9219864977582"/>
        <n v="1.6664610340507899"/>
        <n v="1.76450012869802"/>
        <n v="0.83780219258878197"/>
        <n v="1.10744056819126"/>
        <n v="1.37159876176819"/>
        <n v="0.86139567995246402"/>
        <n v="1.0164221743575701"/>
        <n v="1.01111517999506"/>
        <n v="0.41562548916159497"/>
        <n v="1.44607813045852"/>
        <n v="2.0700883568846802"/>
        <n v="1.25866616965872"/>
        <n v="1.11697234083236"/>
        <n v="1.2029822950237301"/>
        <n v="0.50450612006617102"/>
        <n v="1.31341271692483"/>
        <n v="1.2684414912590001"/>
        <n v="0.54815380019589"/>
        <n v="0.795515917749406"/>
        <n v="0.69482088705930101"/>
        <n v="0.512542727030731"/>
        <n v="2.9356024178623299"/>
        <n v="3.4875904970120799"/>
        <n v="2.5211245294350602"/>
        <n v="2.5317030194648602"/>
        <n v="3.40969744066697"/>
        <n v="2.1583215541265401"/>
        <n v="1.7127564800238699"/>
        <n v="1.8256612519265401"/>
        <n v="0.94779734542671901"/>
        <n v="1.13231914300381"/>
        <n v="1.43498504024078"/>
        <n v="0.94235992571272298"/>
        <n v="1.0431205323855299"/>
        <n v="1.04114162596293"/>
        <n v="0.46959435018026602"/>
        <n v="1.4507959160011299"/>
        <n v="2.1909923496266499"/>
        <n v="1.41961410562556"/>
        <n v="1.1428726539626901"/>
        <n v="1.2436487611418601"/>
        <n v="0.56974545076039795"/>
        <n v="1.3602098855640601"/>
        <n v="1.30185214576672"/>
        <n v="0.62146989396923502"/>
        <n v="0.84124375566256704"/>
        <n v="0.71507133789781097"/>
        <n v="0.58113222561766498"/>
        <n v="3.04466678740991"/>
        <n v="3.6504351468229501"/>
        <n v="2.7491415285165002"/>
        <n v="2.59700176499399"/>
        <n v="3.5778479623192401"/>
        <n v="2.3494142366184199"/>
        <n v="1.8031138550817101"/>
        <n v="1.9283313070796599"/>
        <n v="1.0362691103305799"/>
        <n v="1.17536223840862"/>
        <n v="1.50532829545252"/>
        <n v="1.00940906017738"/>
        <n v="1.0835436392926701"/>
        <n v="1.0821320954465401"/>
        <n v="0.51309145460744598"/>
        <n v="1.4643105510079799"/>
        <n v="2.2968105626505699"/>
        <n v="1.5496345536428"/>
        <n v="1.21952954437641"/>
        <n v="1.3260185021182"/>
        <n v="0.62230708682506797"/>
        <n v="1.43816627407515"/>
        <n v="1.3761632005367099"/>
        <n v="0.68034031981910204"/>
        <n v="0.91175834520961097"/>
        <n v="0.76753063816755496"/>
        <n v="0.63618464135841701"/>
        <n v="3.1383773106808799"/>
        <n v="3.7860317897345599"/>
        <n v="2.9325558968587799"/>
        <n v="2.6641437523854301"/>
        <n v="3.7217630253434302"/>
        <n v="2.5034286236138499"/>
        <n v="1.89277583500383"/>
        <n v="2.0169050211303099"/>
        <n v="1.10730134779559"/>
        <n v="1.2996113228519499"/>
        <n v="1.62764597783397"/>
        <n v="1.06457493841673"/>
        <n v="1.2157955274060099"/>
        <n v="1.2031787870380799"/>
        <n v="0.548031418734791"/>
        <n v="1.5294312034366999"/>
        <n v="2.4140869422576401"/>
        <n v="1.65446380023651"/>
        <n v="1.34934431172071"/>
        <n v="1.4417147986457499"/>
        <n v="0.66451414470714598"/>
        <n v="1.4669724095610099"/>
        <n v="1.3956773244390701"/>
        <n v="0.72755281907201497"/>
        <n v="0.96875439303673105"/>
        <n v="0.80872536864337197"/>
        <n v="0.68031375723075804"/>
        <n v="3.3547741356522902"/>
        <n v="4.0040877209161998"/>
        <n v="3.0798138929438199"/>
        <n v="2.8704722366973998"/>
        <n v="3.9389682028101798"/>
        <n v="2.6273316735831802"/>
        <n v="2.07803615852802"/>
        <n v="2.1801372436805599"/>
        <n v="1.16426716415219"/>
        <n v="1.53982520341016"/>
        <n v="1.8177241460370199"/>
        <n v="1.10993761947185"/>
        <n v="1.5351235006189601"/>
        <n v="1.4680618554584299"/>
        <n v="0.57598874517503895"/>
        <n v="1.7332153380008199"/>
        <n v="2.5929507410736399"/>
        <n v="1.73883848832657"/>
        <n v="1.4960803533587299"/>
        <n v="1.5623449267354299"/>
        <n v="0.69827332549917598"/>
        <n v="1.5880357348679399"/>
        <n v="1.49956976671932"/>
        <n v="0.76540279464540695"/>
        <n v="1.0288881735575901"/>
        <n v="0.86193505635565104"/>
        <n v="0.71565125818241104"/>
        <n v="3.2910424594816101"/>
        <n v="3.9857107323625001"/>
        <n v="3.1978470153070302"/>
        <n v="2.7488036884031799"/>
        <n v="3.9143134568019802"/>
        <n v="2.7268889889744301"/>
        <n v="1.8776199128384199"/>
        <n v="2.01323695373378"/>
        <n v="1.2098528838590601"/>
        <n v="1.25346043485309"/>
        <n v="1.62822701356203"/>
        <n v="1.1465787837074899"/>
        <n v="1.0745968768551999"/>
        <n v="1.0627762990214999"/>
        <n v="0.59815360072373602"/>
        <n v="1.5729875442227499"/>
        <n v="2.5517237568339199"/>
        <n v="1.80654948199955"/>
        <n v="1.1823550515268699"/>
        <n v="1.3209434017786601"/>
        <n v="0.72517761643105805"/>
        <n v="1.4976675354743301"/>
        <n v="1.4002021045152899"/>
        <n v="0.79569535776835698"/>
        <n v="0.92822812117880904"/>
        <n v="0.72850399460127302"/>
        <n v="0.74389158145266099"/>
        <n v="3.3079027143994"/>
        <n v="4.0304109573989804"/>
        <n v="3.2928300791846099"/>
        <n v="2.7401416440472701"/>
        <n v="3.9610129800963301"/>
        <n v="2.8071635812204798"/>
        <n v="1.8673539132777699"/>
        <n v="2.0120651267158398"/>
        <n v="1.2464914331422601"/>
        <n v="1.2546384729740501"/>
        <n v="1.64593657712393"/>
        <n v="1.1766353269893399"/>
        <n v="1.0717852940379999"/>
        <n v="1.0619255488457899"/>
        <n v="0.61597454872453095"/>
        <n v="1.56983396354343"/>
        <n v="2.5915201034736399"/>
        <n v="1.8610172433313199"/>
        <n v="1.1789264516740201"/>
        <n v="1.3260274576815501"/>
        <n v="0.74682094158649903"/>
        <n v="1.4814581787346801"/>
        <n v="1.3823676472334301"/>
        <n v="0.81999191953416595"/>
        <n v="0.93344177602675105"/>
        <n v="0.72635517262421301"/>
        <n v="0.76653383064838398"/>
        <n v="3.32624353557188"/>
        <n v="4.0712201876949701"/>
        <n v="3.3695614640692502"/>
        <n v="2.7376531198926699"/>
        <n v="4.0012540932984697"/>
        <n v="2.87222715201717"/>
        <n v="1.8546859666789599"/>
        <n v="2.0047881656560902"/>
        <n v="1.2760131977111"/>
        <n v="1.26068860673426"/>
        <n v="1.6645061076152501"/>
        <n v="1.2018098499567"/>
        <n v="1.07557867689889"/>
        <n v="1.0663611931982699"/>
        <n v="0.63034840757978905"/>
        <n v="1.57556073320067"/>
        <n v="2.6284964950397498"/>
        <n v="1.90494001716132"/>
        <n v="1.18383118822148"/>
        <n v="1.33595161515469"/>
        <n v="0.764290588654567"/>
        <n v="1.4602007549171701"/>
        <n v="1.3554998980105799"/>
        <n v="0.83951687958182297"/>
        <n v="0.946212688138101"/>
        <n v="0.72793208297071998"/>
        <n v="0.78472587681151795"/>
        <n v="3.3830353770919599"/>
        <n v="4.1321096593912303"/>
        <n v="3.43199661803461"/>
        <n v="2.78012516035351"/>
        <n v="4.06027384703685"/>
        <n v="2.9254403840612002"/>
        <n v="1.8760607560254501"/>
        <n v="2.02271194689627"/>
        <n v="1.29990324960529"/>
        <n v="1.2728855587677299"/>
        <n v="1.68516927730358"/>
        <n v="1.22361459185872"/>
        <n v="1.0776919337825499"/>
        <n v="1.06914287005792"/>
        <n v="0.64199581422196705"/>
        <n v="1.60358167481228"/>
        <n v="2.6705887312619199"/>
        <n v="1.94051596025415"/>
        <n v="1.1974292773536901"/>
        <n v="1.3517184535729501"/>
        <n v="0.778459855897357"/>
        <n v="1.46939544017471"/>
        <n v="1.3570833932942199"/>
        <n v="0.85528209539208699"/>
        <n v="0.961301049181293"/>
        <n v="0.73414733093238704"/>
        <n v="0.79937239125369897"/>
        <n v="3.4021586612660699"/>
        <n v="4.1644225078531099"/>
        <n v="3.4833761838356199"/>
        <n v="2.78743351282729"/>
        <n v="4.09361599468847"/>
        <n v="2.9696363383377502"/>
        <n v="1.8790198338208499"/>
        <n v="2.0298991942561901"/>
        <n v="1.3193563787045199"/>
        <n v="1.2776861807525799"/>
        <n v="1.69932300366579"/>
        <n v="1.2435045963168601"/>
        <n v="1.0816939116102899"/>
        <n v="1.0728409243418899"/>
        <n v="0.65151048514032295"/>
        <n v="1.6079681596731901"/>
        <n v="2.69398454421962"/>
        <n v="1.9695465507313601"/>
        <n v="1.2017452191143101"/>
        <n v="1.35723902704157"/>
        <n v="0.79004695477882503"/>
        <n v="1.4794188591547901"/>
        <n v="1.3569890321762501"/>
        <n v="0.86806312686274401"/>
        <n v="0.95876939457631905"/>
        <n v="0.73745181239225399"/>
        <n v="0.81120049367047498"/>
        <n v="3.5186216396132499"/>
        <n v="4.2483777376283403"/>
        <n v="3.52671299632902"/>
        <n v="2.90573554175183"/>
        <n v="4.17252852929842"/>
        <n v="3.0075450146780902"/>
        <n v="1.9469466424589901"/>
        <n v="2.0718723568793602"/>
        <n v="1.33536899631915"/>
        <n v="1.310006417329"/>
        <n v="1.7264334178353999"/>
        <n v="1.26351881506866"/>
        <n v="1.089733180097"/>
        <n v="1.08087808287502"/>
        <n v="0.65938485788745205"/>
        <n v="1.6794666481827001"/>
        <n v="2.7394958857109799"/>
        <n v="1.9935579694857399"/>
        <n v="1.2308292380563399"/>
        <n v="1.3784341727025999"/>
        <n v="0.79964845535930196"/>
        <n v="1.51438492782518"/>
        <n v="1.3824977396793401"/>
        <n v="0.87851536143890496"/>
        <n v="0.986641813211381"/>
        <n v="0.74544348045855702"/>
        <n v="0.82087600763262802"/>
        <n v="8.5595630851906002"/>
        <n v="8.4378133599578309"/>
        <n v="3.5654543806949301"/>
        <n v="8.1894550042383205"/>
        <n v="8.2810958484091994"/>
        <n v="3.0425376970348901"/>
        <n v="3.27016074778206"/>
        <n v="3.1660337661008602"/>
        <n v="1.3488038330201899"/>
        <n v="3.2600380977280401"/>
        <n v="3.25239899058045"/>
        <n v="1.2873429280128399"/>
        <n v="1.4572223863137499"/>
        <n v="1.39461225714439"/>
        <n v="0.666035937958117"/>
        <n v="5.1779074669249203"/>
        <n v="5.3362264956538503"/>
        <n v="2.0141281836578102"/>
        <n v="2.0534135134298501"/>
        <n v="2.0611928433620501"/>
        <n v="0.80778626073181403"/>
        <n v="1.9398733249293501"/>
        <n v="1.7650029308486299"/>
        <n v="0.88716243635099901"/>
        <n v="1.2552980849995801"/>
        <n v="0.99912285079463603"/>
        <n v="0.82882994264864995"/>
        <n v="8.5770986867911603"/>
        <n v="8.4495369535047207"/>
        <n v="3.5955269372070902"/>
        <n v="8.2030650834305394"/>
        <n v="8.2941119179229403"/>
        <n v="3.0693959382670699"/>
        <n v="3.2805779929026002"/>
        <n v="3.1747876178107899"/>
        <n v="1.3595848664875401"/>
        <n v="3.26939077817313"/>
        <n v="3.2611107167061002"/>
        <n v="1.3039274151353"/>
        <n v="1.4580657196120099"/>
        <n v="1.3985795235831"/>
        <n v="0.67149875462486197"/>
        <n v="5.1841242310810403"/>
        <n v="5.3447176876605296"/>
        <n v="2.0306676837837698"/>
        <n v="2.0584904824683998"/>
        <n v="2.06855770490353"/>
        <n v="0.81448949054863695"/>
        <n v="1.9485007934301199"/>
        <n v="1.7739018198682699"/>
        <n v="0.89410245052577597"/>
        <n v="1.2586661797876799"/>
        <n v="0.99889935883005398"/>
        <n v="0.83521490825239497"/>
        <n v="3.5848360423024399"/>
        <n v="4.3447489099885699"/>
        <n v="3.6185136731498302"/>
        <n v="2.9604112453581899"/>
        <n v="4.2711624583327996"/>
        <n v="3.0893070000729299"/>
        <n v="2.0187136139441799"/>
        <n v="2.1575929365876401"/>
        <n v="1.36822103212317"/>
        <n v="1.3220845631623499"/>
        <n v="1.77729715420059"/>
        <n v="1.3139890082802901"/>
        <n v="1.1042682305918201"/>
        <n v="1.12199816735571"/>
        <n v="0.676047881056552"/>
        <n v="1.68813095910782"/>
        <n v="2.7887273553203502"/>
        <n v="2.04390087257649"/>
        <n v="1.2437966908045399"/>
        <n v="1.4142779840142099"/>
        <n v="0.82007486348826697"/>
        <n v="1.5958323939531001"/>
        <n v="1.4827808794225501"/>
        <n v="0.89966885645620698"/>
        <n v="1.00430266341424"/>
        <n v="0.75984445613453599"/>
        <n v="0.84033510936738198"/>
        <n v="0.72551185017697495"/>
        <n v="0.146680018919183"/>
        <n v="0.45276011990067899"/>
        <n v="0.159333637730525"/>
        <n v="0.37077487181011798"/>
        <n v="6.18659172693296E-2"/>
        <n v="5.1944092366060103E-2"/>
        <n v="9.2395113768972706E-2"/>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19">
  <r>
    <x v="0"/>
    <x v="0"/>
    <x v="0"/>
    <x v="0"/>
  </r>
  <r>
    <x v="1"/>
    <x v="0"/>
    <x v="1"/>
    <x v="1"/>
  </r>
  <r>
    <x v="2"/>
    <x v="0"/>
    <x v="2"/>
    <x v="2"/>
  </r>
  <r>
    <x v="3"/>
    <x v="0"/>
    <x v="3"/>
    <x v="3"/>
  </r>
  <r>
    <x v="4"/>
    <x v="0"/>
    <x v="4"/>
    <x v="4"/>
  </r>
  <r>
    <x v="5"/>
    <x v="0"/>
    <x v="5"/>
    <x v="5"/>
  </r>
  <r>
    <x v="6"/>
    <x v="0"/>
    <x v="6"/>
    <x v="6"/>
  </r>
  <r>
    <x v="7"/>
    <x v="0"/>
    <x v="7"/>
    <x v="7"/>
  </r>
  <r>
    <x v="8"/>
    <x v="0"/>
    <x v="8"/>
    <x v="8"/>
  </r>
  <r>
    <x v="9"/>
    <x v="0"/>
    <x v="9"/>
    <x v="9"/>
  </r>
  <r>
    <x v="10"/>
    <x v="0"/>
    <x v="10"/>
    <x v="10"/>
  </r>
  <r>
    <x v="11"/>
    <x v="0"/>
    <x v="11"/>
    <x v="11"/>
  </r>
  <r>
    <x v="12"/>
    <x v="0"/>
    <x v="12"/>
    <x v="12"/>
  </r>
  <r>
    <x v="13"/>
    <x v="0"/>
    <x v="13"/>
    <x v="13"/>
  </r>
  <r>
    <x v="14"/>
    <x v="0"/>
    <x v="14"/>
    <x v="14"/>
  </r>
  <r>
    <x v="15"/>
    <x v="0"/>
    <x v="15"/>
    <x v="15"/>
  </r>
  <r>
    <x v="16"/>
    <x v="0"/>
    <x v="16"/>
    <x v="16"/>
  </r>
  <r>
    <x v="17"/>
    <x v="0"/>
    <x v="17"/>
    <x v="17"/>
  </r>
  <r>
    <x v="18"/>
    <x v="0"/>
    <x v="18"/>
    <x v="18"/>
  </r>
  <r>
    <x v="19"/>
    <x v="0"/>
    <x v="19"/>
    <x v="19"/>
  </r>
  <r>
    <x v="20"/>
    <x v="0"/>
    <x v="20"/>
    <x v="20"/>
  </r>
  <r>
    <x v="21"/>
    <x v="0"/>
    <x v="21"/>
    <x v="21"/>
  </r>
  <r>
    <x v="22"/>
    <x v="0"/>
    <x v="22"/>
    <x v="22"/>
  </r>
  <r>
    <x v="23"/>
    <x v="0"/>
    <x v="23"/>
    <x v="23"/>
  </r>
  <r>
    <x v="24"/>
    <x v="0"/>
    <x v="24"/>
    <x v="24"/>
  </r>
  <r>
    <x v="25"/>
    <x v="0"/>
    <x v="25"/>
    <x v="25"/>
  </r>
  <r>
    <x v="26"/>
    <x v="0"/>
    <x v="26"/>
    <x v="26"/>
  </r>
  <r>
    <x v="27"/>
    <x v="0"/>
    <x v="27"/>
    <x v="27"/>
  </r>
  <r>
    <x v="28"/>
    <x v="0"/>
    <x v="27"/>
    <x v="27"/>
  </r>
  <r>
    <x v="29"/>
    <x v="0"/>
    <x v="27"/>
    <x v="27"/>
  </r>
  <r>
    <x v="0"/>
    <x v="1"/>
    <x v="28"/>
    <x v="28"/>
  </r>
  <r>
    <x v="1"/>
    <x v="1"/>
    <x v="29"/>
    <x v="29"/>
  </r>
  <r>
    <x v="2"/>
    <x v="1"/>
    <x v="30"/>
    <x v="30"/>
  </r>
  <r>
    <x v="3"/>
    <x v="1"/>
    <x v="31"/>
    <x v="31"/>
  </r>
  <r>
    <x v="4"/>
    <x v="1"/>
    <x v="32"/>
    <x v="32"/>
  </r>
  <r>
    <x v="5"/>
    <x v="1"/>
    <x v="33"/>
    <x v="33"/>
  </r>
  <r>
    <x v="6"/>
    <x v="1"/>
    <x v="34"/>
    <x v="34"/>
  </r>
  <r>
    <x v="7"/>
    <x v="1"/>
    <x v="35"/>
    <x v="35"/>
  </r>
  <r>
    <x v="8"/>
    <x v="1"/>
    <x v="36"/>
    <x v="36"/>
  </r>
  <r>
    <x v="9"/>
    <x v="1"/>
    <x v="37"/>
    <x v="37"/>
  </r>
  <r>
    <x v="10"/>
    <x v="1"/>
    <x v="38"/>
    <x v="38"/>
  </r>
  <r>
    <x v="11"/>
    <x v="1"/>
    <x v="39"/>
    <x v="39"/>
  </r>
  <r>
    <x v="12"/>
    <x v="1"/>
    <x v="40"/>
    <x v="40"/>
  </r>
  <r>
    <x v="13"/>
    <x v="1"/>
    <x v="41"/>
    <x v="41"/>
  </r>
  <r>
    <x v="14"/>
    <x v="1"/>
    <x v="42"/>
    <x v="42"/>
  </r>
  <r>
    <x v="15"/>
    <x v="1"/>
    <x v="43"/>
    <x v="43"/>
  </r>
  <r>
    <x v="16"/>
    <x v="1"/>
    <x v="44"/>
    <x v="44"/>
  </r>
  <r>
    <x v="17"/>
    <x v="1"/>
    <x v="45"/>
    <x v="45"/>
  </r>
  <r>
    <x v="18"/>
    <x v="1"/>
    <x v="46"/>
    <x v="46"/>
  </r>
  <r>
    <x v="19"/>
    <x v="1"/>
    <x v="47"/>
    <x v="47"/>
  </r>
  <r>
    <x v="20"/>
    <x v="1"/>
    <x v="48"/>
    <x v="48"/>
  </r>
  <r>
    <x v="21"/>
    <x v="1"/>
    <x v="49"/>
    <x v="49"/>
  </r>
  <r>
    <x v="22"/>
    <x v="1"/>
    <x v="50"/>
    <x v="50"/>
  </r>
  <r>
    <x v="23"/>
    <x v="1"/>
    <x v="51"/>
    <x v="51"/>
  </r>
  <r>
    <x v="24"/>
    <x v="1"/>
    <x v="52"/>
    <x v="52"/>
  </r>
  <r>
    <x v="25"/>
    <x v="1"/>
    <x v="53"/>
    <x v="53"/>
  </r>
  <r>
    <x v="26"/>
    <x v="1"/>
    <x v="54"/>
    <x v="54"/>
  </r>
  <r>
    <x v="27"/>
    <x v="1"/>
    <x v="27"/>
    <x v="27"/>
  </r>
  <r>
    <x v="28"/>
    <x v="1"/>
    <x v="27"/>
    <x v="27"/>
  </r>
  <r>
    <x v="29"/>
    <x v="1"/>
    <x v="27"/>
    <x v="27"/>
  </r>
  <r>
    <x v="0"/>
    <x v="2"/>
    <x v="55"/>
    <x v="55"/>
  </r>
  <r>
    <x v="1"/>
    <x v="2"/>
    <x v="56"/>
    <x v="56"/>
  </r>
  <r>
    <x v="2"/>
    <x v="2"/>
    <x v="57"/>
    <x v="57"/>
  </r>
  <r>
    <x v="3"/>
    <x v="2"/>
    <x v="58"/>
    <x v="58"/>
  </r>
  <r>
    <x v="4"/>
    <x v="2"/>
    <x v="59"/>
    <x v="59"/>
  </r>
  <r>
    <x v="5"/>
    <x v="2"/>
    <x v="60"/>
    <x v="60"/>
  </r>
  <r>
    <x v="6"/>
    <x v="2"/>
    <x v="61"/>
    <x v="61"/>
  </r>
  <r>
    <x v="7"/>
    <x v="2"/>
    <x v="62"/>
    <x v="62"/>
  </r>
  <r>
    <x v="8"/>
    <x v="2"/>
    <x v="63"/>
    <x v="63"/>
  </r>
  <r>
    <x v="9"/>
    <x v="2"/>
    <x v="64"/>
    <x v="64"/>
  </r>
  <r>
    <x v="10"/>
    <x v="2"/>
    <x v="65"/>
    <x v="65"/>
  </r>
  <r>
    <x v="11"/>
    <x v="2"/>
    <x v="66"/>
    <x v="66"/>
  </r>
  <r>
    <x v="12"/>
    <x v="2"/>
    <x v="67"/>
    <x v="67"/>
  </r>
  <r>
    <x v="13"/>
    <x v="2"/>
    <x v="68"/>
    <x v="68"/>
  </r>
  <r>
    <x v="14"/>
    <x v="2"/>
    <x v="69"/>
    <x v="69"/>
  </r>
  <r>
    <x v="15"/>
    <x v="2"/>
    <x v="70"/>
    <x v="70"/>
  </r>
  <r>
    <x v="16"/>
    <x v="2"/>
    <x v="71"/>
    <x v="71"/>
  </r>
  <r>
    <x v="17"/>
    <x v="2"/>
    <x v="72"/>
    <x v="72"/>
  </r>
  <r>
    <x v="18"/>
    <x v="2"/>
    <x v="73"/>
    <x v="73"/>
  </r>
  <r>
    <x v="19"/>
    <x v="2"/>
    <x v="74"/>
    <x v="74"/>
  </r>
  <r>
    <x v="20"/>
    <x v="2"/>
    <x v="75"/>
    <x v="75"/>
  </r>
  <r>
    <x v="21"/>
    <x v="2"/>
    <x v="76"/>
    <x v="76"/>
  </r>
  <r>
    <x v="22"/>
    <x v="2"/>
    <x v="77"/>
    <x v="77"/>
  </r>
  <r>
    <x v="23"/>
    <x v="2"/>
    <x v="78"/>
    <x v="78"/>
  </r>
  <r>
    <x v="24"/>
    <x v="2"/>
    <x v="79"/>
    <x v="79"/>
  </r>
  <r>
    <x v="25"/>
    <x v="2"/>
    <x v="80"/>
    <x v="80"/>
  </r>
  <r>
    <x v="26"/>
    <x v="2"/>
    <x v="81"/>
    <x v="81"/>
  </r>
  <r>
    <x v="27"/>
    <x v="2"/>
    <x v="27"/>
    <x v="27"/>
  </r>
  <r>
    <x v="28"/>
    <x v="2"/>
    <x v="27"/>
    <x v="27"/>
  </r>
  <r>
    <x v="29"/>
    <x v="2"/>
    <x v="27"/>
    <x v="27"/>
  </r>
  <r>
    <x v="0"/>
    <x v="3"/>
    <x v="82"/>
    <x v="82"/>
  </r>
  <r>
    <x v="1"/>
    <x v="3"/>
    <x v="83"/>
    <x v="83"/>
  </r>
  <r>
    <x v="2"/>
    <x v="3"/>
    <x v="84"/>
    <x v="84"/>
  </r>
  <r>
    <x v="3"/>
    <x v="3"/>
    <x v="85"/>
    <x v="85"/>
  </r>
  <r>
    <x v="4"/>
    <x v="3"/>
    <x v="86"/>
    <x v="86"/>
  </r>
  <r>
    <x v="5"/>
    <x v="3"/>
    <x v="87"/>
    <x v="87"/>
  </r>
  <r>
    <x v="6"/>
    <x v="3"/>
    <x v="88"/>
    <x v="88"/>
  </r>
  <r>
    <x v="7"/>
    <x v="3"/>
    <x v="89"/>
    <x v="89"/>
  </r>
  <r>
    <x v="8"/>
    <x v="3"/>
    <x v="90"/>
    <x v="90"/>
  </r>
  <r>
    <x v="9"/>
    <x v="3"/>
    <x v="91"/>
    <x v="91"/>
  </r>
  <r>
    <x v="10"/>
    <x v="3"/>
    <x v="92"/>
    <x v="92"/>
  </r>
  <r>
    <x v="11"/>
    <x v="3"/>
    <x v="93"/>
    <x v="93"/>
  </r>
  <r>
    <x v="12"/>
    <x v="3"/>
    <x v="94"/>
    <x v="94"/>
  </r>
  <r>
    <x v="13"/>
    <x v="3"/>
    <x v="95"/>
    <x v="95"/>
  </r>
  <r>
    <x v="14"/>
    <x v="3"/>
    <x v="96"/>
    <x v="96"/>
  </r>
  <r>
    <x v="15"/>
    <x v="3"/>
    <x v="97"/>
    <x v="97"/>
  </r>
  <r>
    <x v="16"/>
    <x v="3"/>
    <x v="98"/>
    <x v="98"/>
  </r>
  <r>
    <x v="17"/>
    <x v="3"/>
    <x v="99"/>
    <x v="99"/>
  </r>
  <r>
    <x v="18"/>
    <x v="3"/>
    <x v="100"/>
    <x v="100"/>
  </r>
  <r>
    <x v="19"/>
    <x v="3"/>
    <x v="101"/>
    <x v="101"/>
  </r>
  <r>
    <x v="20"/>
    <x v="3"/>
    <x v="102"/>
    <x v="102"/>
  </r>
  <r>
    <x v="21"/>
    <x v="3"/>
    <x v="103"/>
    <x v="103"/>
  </r>
  <r>
    <x v="22"/>
    <x v="3"/>
    <x v="104"/>
    <x v="104"/>
  </r>
  <r>
    <x v="23"/>
    <x v="3"/>
    <x v="105"/>
    <x v="105"/>
  </r>
  <r>
    <x v="24"/>
    <x v="3"/>
    <x v="106"/>
    <x v="106"/>
  </r>
  <r>
    <x v="25"/>
    <x v="3"/>
    <x v="107"/>
    <x v="107"/>
  </r>
  <r>
    <x v="26"/>
    <x v="3"/>
    <x v="108"/>
    <x v="108"/>
  </r>
  <r>
    <x v="27"/>
    <x v="3"/>
    <x v="27"/>
    <x v="27"/>
  </r>
  <r>
    <x v="28"/>
    <x v="3"/>
    <x v="27"/>
    <x v="27"/>
  </r>
  <r>
    <x v="29"/>
    <x v="3"/>
    <x v="27"/>
    <x v="27"/>
  </r>
  <r>
    <x v="0"/>
    <x v="4"/>
    <x v="109"/>
    <x v="109"/>
  </r>
  <r>
    <x v="1"/>
    <x v="4"/>
    <x v="110"/>
    <x v="110"/>
  </r>
  <r>
    <x v="2"/>
    <x v="4"/>
    <x v="111"/>
    <x v="111"/>
  </r>
  <r>
    <x v="3"/>
    <x v="4"/>
    <x v="112"/>
    <x v="112"/>
  </r>
  <r>
    <x v="4"/>
    <x v="4"/>
    <x v="113"/>
    <x v="113"/>
  </r>
  <r>
    <x v="5"/>
    <x v="4"/>
    <x v="114"/>
    <x v="114"/>
  </r>
  <r>
    <x v="6"/>
    <x v="4"/>
    <x v="115"/>
    <x v="115"/>
  </r>
  <r>
    <x v="7"/>
    <x v="4"/>
    <x v="116"/>
    <x v="116"/>
  </r>
  <r>
    <x v="8"/>
    <x v="4"/>
    <x v="117"/>
    <x v="117"/>
  </r>
  <r>
    <x v="9"/>
    <x v="4"/>
    <x v="118"/>
    <x v="118"/>
  </r>
  <r>
    <x v="10"/>
    <x v="4"/>
    <x v="119"/>
    <x v="119"/>
  </r>
  <r>
    <x v="11"/>
    <x v="4"/>
    <x v="120"/>
    <x v="120"/>
  </r>
  <r>
    <x v="12"/>
    <x v="4"/>
    <x v="121"/>
    <x v="121"/>
  </r>
  <r>
    <x v="13"/>
    <x v="4"/>
    <x v="122"/>
    <x v="122"/>
  </r>
  <r>
    <x v="14"/>
    <x v="4"/>
    <x v="123"/>
    <x v="123"/>
  </r>
  <r>
    <x v="15"/>
    <x v="4"/>
    <x v="124"/>
    <x v="124"/>
  </r>
  <r>
    <x v="16"/>
    <x v="4"/>
    <x v="125"/>
    <x v="125"/>
  </r>
  <r>
    <x v="17"/>
    <x v="4"/>
    <x v="126"/>
    <x v="126"/>
  </r>
  <r>
    <x v="18"/>
    <x v="4"/>
    <x v="127"/>
    <x v="127"/>
  </r>
  <r>
    <x v="19"/>
    <x v="4"/>
    <x v="128"/>
    <x v="128"/>
  </r>
  <r>
    <x v="20"/>
    <x v="4"/>
    <x v="129"/>
    <x v="129"/>
  </r>
  <r>
    <x v="21"/>
    <x v="4"/>
    <x v="130"/>
    <x v="130"/>
  </r>
  <r>
    <x v="22"/>
    <x v="4"/>
    <x v="131"/>
    <x v="131"/>
  </r>
  <r>
    <x v="23"/>
    <x v="4"/>
    <x v="132"/>
    <x v="132"/>
  </r>
  <r>
    <x v="24"/>
    <x v="4"/>
    <x v="133"/>
    <x v="133"/>
  </r>
  <r>
    <x v="25"/>
    <x v="4"/>
    <x v="134"/>
    <x v="134"/>
  </r>
  <r>
    <x v="26"/>
    <x v="4"/>
    <x v="135"/>
    <x v="135"/>
  </r>
  <r>
    <x v="27"/>
    <x v="4"/>
    <x v="27"/>
    <x v="27"/>
  </r>
  <r>
    <x v="28"/>
    <x v="4"/>
    <x v="27"/>
    <x v="27"/>
  </r>
  <r>
    <x v="29"/>
    <x v="4"/>
    <x v="27"/>
    <x v="27"/>
  </r>
  <r>
    <x v="0"/>
    <x v="5"/>
    <x v="136"/>
    <x v="136"/>
  </r>
  <r>
    <x v="1"/>
    <x v="5"/>
    <x v="137"/>
    <x v="137"/>
  </r>
  <r>
    <x v="2"/>
    <x v="5"/>
    <x v="138"/>
    <x v="138"/>
  </r>
  <r>
    <x v="3"/>
    <x v="5"/>
    <x v="139"/>
    <x v="139"/>
  </r>
  <r>
    <x v="4"/>
    <x v="5"/>
    <x v="140"/>
    <x v="140"/>
  </r>
  <r>
    <x v="5"/>
    <x v="5"/>
    <x v="141"/>
    <x v="141"/>
  </r>
  <r>
    <x v="6"/>
    <x v="5"/>
    <x v="142"/>
    <x v="142"/>
  </r>
  <r>
    <x v="7"/>
    <x v="5"/>
    <x v="143"/>
    <x v="143"/>
  </r>
  <r>
    <x v="8"/>
    <x v="5"/>
    <x v="144"/>
    <x v="144"/>
  </r>
  <r>
    <x v="9"/>
    <x v="5"/>
    <x v="145"/>
    <x v="145"/>
  </r>
  <r>
    <x v="10"/>
    <x v="5"/>
    <x v="146"/>
    <x v="146"/>
  </r>
  <r>
    <x v="11"/>
    <x v="5"/>
    <x v="147"/>
    <x v="147"/>
  </r>
  <r>
    <x v="12"/>
    <x v="5"/>
    <x v="148"/>
    <x v="148"/>
  </r>
  <r>
    <x v="13"/>
    <x v="5"/>
    <x v="149"/>
    <x v="149"/>
  </r>
  <r>
    <x v="14"/>
    <x v="5"/>
    <x v="150"/>
    <x v="150"/>
  </r>
  <r>
    <x v="15"/>
    <x v="5"/>
    <x v="151"/>
    <x v="151"/>
  </r>
  <r>
    <x v="16"/>
    <x v="5"/>
    <x v="152"/>
    <x v="152"/>
  </r>
  <r>
    <x v="17"/>
    <x v="5"/>
    <x v="153"/>
    <x v="153"/>
  </r>
  <r>
    <x v="18"/>
    <x v="5"/>
    <x v="154"/>
    <x v="154"/>
  </r>
  <r>
    <x v="19"/>
    <x v="5"/>
    <x v="155"/>
    <x v="155"/>
  </r>
  <r>
    <x v="20"/>
    <x v="5"/>
    <x v="156"/>
    <x v="156"/>
  </r>
  <r>
    <x v="21"/>
    <x v="5"/>
    <x v="157"/>
    <x v="157"/>
  </r>
  <r>
    <x v="22"/>
    <x v="5"/>
    <x v="158"/>
    <x v="158"/>
  </r>
  <r>
    <x v="23"/>
    <x v="5"/>
    <x v="159"/>
    <x v="159"/>
  </r>
  <r>
    <x v="24"/>
    <x v="5"/>
    <x v="160"/>
    <x v="160"/>
  </r>
  <r>
    <x v="25"/>
    <x v="5"/>
    <x v="161"/>
    <x v="161"/>
  </r>
  <r>
    <x v="26"/>
    <x v="5"/>
    <x v="162"/>
    <x v="162"/>
  </r>
  <r>
    <x v="27"/>
    <x v="5"/>
    <x v="27"/>
    <x v="27"/>
  </r>
  <r>
    <x v="28"/>
    <x v="5"/>
    <x v="27"/>
    <x v="27"/>
  </r>
  <r>
    <x v="29"/>
    <x v="5"/>
    <x v="27"/>
    <x v="27"/>
  </r>
  <r>
    <x v="0"/>
    <x v="6"/>
    <x v="163"/>
    <x v="163"/>
  </r>
  <r>
    <x v="1"/>
    <x v="6"/>
    <x v="164"/>
    <x v="164"/>
  </r>
  <r>
    <x v="2"/>
    <x v="6"/>
    <x v="165"/>
    <x v="165"/>
  </r>
  <r>
    <x v="3"/>
    <x v="6"/>
    <x v="166"/>
    <x v="166"/>
  </r>
  <r>
    <x v="4"/>
    <x v="6"/>
    <x v="167"/>
    <x v="167"/>
  </r>
  <r>
    <x v="5"/>
    <x v="6"/>
    <x v="168"/>
    <x v="168"/>
  </r>
  <r>
    <x v="6"/>
    <x v="6"/>
    <x v="169"/>
    <x v="169"/>
  </r>
  <r>
    <x v="7"/>
    <x v="6"/>
    <x v="170"/>
    <x v="170"/>
  </r>
  <r>
    <x v="8"/>
    <x v="6"/>
    <x v="171"/>
    <x v="171"/>
  </r>
  <r>
    <x v="9"/>
    <x v="6"/>
    <x v="172"/>
    <x v="172"/>
  </r>
  <r>
    <x v="10"/>
    <x v="6"/>
    <x v="173"/>
    <x v="173"/>
  </r>
  <r>
    <x v="11"/>
    <x v="6"/>
    <x v="174"/>
    <x v="174"/>
  </r>
  <r>
    <x v="12"/>
    <x v="6"/>
    <x v="175"/>
    <x v="175"/>
  </r>
  <r>
    <x v="13"/>
    <x v="6"/>
    <x v="176"/>
    <x v="176"/>
  </r>
  <r>
    <x v="14"/>
    <x v="6"/>
    <x v="177"/>
    <x v="177"/>
  </r>
  <r>
    <x v="15"/>
    <x v="6"/>
    <x v="178"/>
    <x v="178"/>
  </r>
  <r>
    <x v="16"/>
    <x v="6"/>
    <x v="179"/>
    <x v="179"/>
  </r>
  <r>
    <x v="17"/>
    <x v="6"/>
    <x v="180"/>
    <x v="180"/>
  </r>
  <r>
    <x v="18"/>
    <x v="6"/>
    <x v="181"/>
    <x v="181"/>
  </r>
  <r>
    <x v="19"/>
    <x v="6"/>
    <x v="182"/>
    <x v="182"/>
  </r>
  <r>
    <x v="20"/>
    <x v="6"/>
    <x v="183"/>
    <x v="183"/>
  </r>
  <r>
    <x v="21"/>
    <x v="6"/>
    <x v="184"/>
    <x v="184"/>
  </r>
  <r>
    <x v="22"/>
    <x v="6"/>
    <x v="185"/>
    <x v="185"/>
  </r>
  <r>
    <x v="23"/>
    <x v="6"/>
    <x v="186"/>
    <x v="186"/>
  </r>
  <r>
    <x v="24"/>
    <x v="6"/>
    <x v="187"/>
    <x v="187"/>
  </r>
  <r>
    <x v="25"/>
    <x v="6"/>
    <x v="188"/>
    <x v="188"/>
  </r>
  <r>
    <x v="26"/>
    <x v="6"/>
    <x v="189"/>
    <x v="189"/>
  </r>
  <r>
    <x v="27"/>
    <x v="6"/>
    <x v="27"/>
    <x v="27"/>
  </r>
  <r>
    <x v="28"/>
    <x v="6"/>
    <x v="27"/>
    <x v="27"/>
  </r>
  <r>
    <x v="29"/>
    <x v="6"/>
    <x v="27"/>
    <x v="27"/>
  </r>
  <r>
    <x v="0"/>
    <x v="7"/>
    <x v="190"/>
    <x v="190"/>
  </r>
  <r>
    <x v="1"/>
    <x v="7"/>
    <x v="191"/>
    <x v="191"/>
  </r>
  <r>
    <x v="2"/>
    <x v="7"/>
    <x v="192"/>
    <x v="192"/>
  </r>
  <r>
    <x v="3"/>
    <x v="7"/>
    <x v="193"/>
    <x v="193"/>
  </r>
  <r>
    <x v="4"/>
    <x v="7"/>
    <x v="194"/>
    <x v="194"/>
  </r>
  <r>
    <x v="5"/>
    <x v="7"/>
    <x v="195"/>
    <x v="195"/>
  </r>
  <r>
    <x v="6"/>
    <x v="7"/>
    <x v="196"/>
    <x v="196"/>
  </r>
  <r>
    <x v="7"/>
    <x v="7"/>
    <x v="197"/>
    <x v="197"/>
  </r>
  <r>
    <x v="8"/>
    <x v="7"/>
    <x v="198"/>
    <x v="198"/>
  </r>
  <r>
    <x v="9"/>
    <x v="7"/>
    <x v="199"/>
    <x v="199"/>
  </r>
  <r>
    <x v="10"/>
    <x v="7"/>
    <x v="200"/>
    <x v="200"/>
  </r>
  <r>
    <x v="11"/>
    <x v="7"/>
    <x v="201"/>
    <x v="201"/>
  </r>
  <r>
    <x v="12"/>
    <x v="7"/>
    <x v="202"/>
    <x v="202"/>
  </r>
  <r>
    <x v="13"/>
    <x v="7"/>
    <x v="203"/>
    <x v="203"/>
  </r>
  <r>
    <x v="14"/>
    <x v="7"/>
    <x v="204"/>
    <x v="204"/>
  </r>
  <r>
    <x v="15"/>
    <x v="7"/>
    <x v="205"/>
    <x v="205"/>
  </r>
  <r>
    <x v="16"/>
    <x v="7"/>
    <x v="206"/>
    <x v="206"/>
  </r>
  <r>
    <x v="17"/>
    <x v="7"/>
    <x v="207"/>
    <x v="207"/>
  </r>
  <r>
    <x v="18"/>
    <x v="7"/>
    <x v="208"/>
    <x v="208"/>
  </r>
  <r>
    <x v="19"/>
    <x v="7"/>
    <x v="209"/>
    <x v="209"/>
  </r>
  <r>
    <x v="20"/>
    <x v="7"/>
    <x v="210"/>
    <x v="210"/>
  </r>
  <r>
    <x v="21"/>
    <x v="7"/>
    <x v="211"/>
    <x v="211"/>
  </r>
  <r>
    <x v="22"/>
    <x v="7"/>
    <x v="212"/>
    <x v="212"/>
  </r>
  <r>
    <x v="23"/>
    <x v="7"/>
    <x v="213"/>
    <x v="213"/>
  </r>
  <r>
    <x v="24"/>
    <x v="7"/>
    <x v="214"/>
    <x v="214"/>
  </r>
  <r>
    <x v="25"/>
    <x v="7"/>
    <x v="215"/>
    <x v="215"/>
  </r>
  <r>
    <x v="26"/>
    <x v="7"/>
    <x v="216"/>
    <x v="216"/>
  </r>
  <r>
    <x v="27"/>
    <x v="7"/>
    <x v="27"/>
    <x v="27"/>
  </r>
  <r>
    <x v="28"/>
    <x v="7"/>
    <x v="27"/>
    <x v="27"/>
  </r>
  <r>
    <x v="29"/>
    <x v="7"/>
    <x v="27"/>
    <x v="27"/>
  </r>
  <r>
    <x v="0"/>
    <x v="8"/>
    <x v="217"/>
    <x v="217"/>
  </r>
  <r>
    <x v="1"/>
    <x v="8"/>
    <x v="218"/>
    <x v="218"/>
  </r>
  <r>
    <x v="2"/>
    <x v="8"/>
    <x v="219"/>
    <x v="219"/>
  </r>
  <r>
    <x v="3"/>
    <x v="8"/>
    <x v="220"/>
    <x v="220"/>
  </r>
  <r>
    <x v="4"/>
    <x v="8"/>
    <x v="221"/>
    <x v="221"/>
  </r>
  <r>
    <x v="5"/>
    <x v="8"/>
    <x v="222"/>
    <x v="222"/>
  </r>
  <r>
    <x v="6"/>
    <x v="8"/>
    <x v="223"/>
    <x v="223"/>
  </r>
  <r>
    <x v="7"/>
    <x v="8"/>
    <x v="224"/>
    <x v="224"/>
  </r>
  <r>
    <x v="8"/>
    <x v="8"/>
    <x v="225"/>
    <x v="225"/>
  </r>
  <r>
    <x v="9"/>
    <x v="8"/>
    <x v="226"/>
    <x v="226"/>
  </r>
  <r>
    <x v="10"/>
    <x v="8"/>
    <x v="227"/>
    <x v="227"/>
  </r>
  <r>
    <x v="11"/>
    <x v="8"/>
    <x v="228"/>
    <x v="228"/>
  </r>
  <r>
    <x v="12"/>
    <x v="8"/>
    <x v="229"/>
    <x v="229"/>
  </r>
  <r>
    <x v="13"/>
    <x v="8"/>
    <x v="230"/>
    <x v="230"/>
  </r>
  <r>
    <x v="14"/>
    <x v="8"/>
    <x v="231"/>
    <x v="231"/>
  </r>
  <r>
    <x v="15"/>
    <x v="8"/>
    <x v="232"/>
    <x v="232"/>
  </r>
  <r>
    <x v="16"/>
    <x v="8"/>
    <x v="233"/>
    <x v="233"/>
  </r>
  <r>
    <x v="17"/>
    <x v="8"/>
    <x v="234"/>
    <x v="234"/>
  </r>
  <r>
    <x v="18"/>
    <x v="8"/>
    <x v="235"/>
    <x v="235"/>
  </r>
  <r>
    <x v="19"/>
    <x v="8"/>
    <x v="236"/>
    <x v="236"/>
  </r>
  <r>
    <x v="20"/>
    <x v="8"/>
    <x v="237"/>
    <x v="237"/>
  </r>
  <r>
    <x v="21"/>
    <x v="8"/>
    <x v="238"/>
    <x v="238"/>
  </r>
  <r>
    <x v="22"/>
    <x v="8"/>
    <x v="239"/>
    <x v="239"/>
  </r>
  <r>
    <x v="23"/>
    <x v="8"/>
    <x v="240"/>
    <x v="240"/>
  </r>
  <r>
    <x v="24"/>
    <x v="8"/>
    <x v="241"/>
    <x v="241"/>
  </r>
  <r>
    <x v="25"/>
    <x v="8"/>
    <x v="242"/>
    <x v="242"/>
  </r>
  <r>
    <x v="26"/>
    <x v="8"/>
    <x v="243"/>
    <x v="243"/>
  </r>
  <r>
    <x v="27"/>
    <x v="8"/>
    <x v="27"/>
    <x v="27"/>
  </r>
  <r>
    <x v="28"/>
    <x v="8"/>
    <x v="27"/>
    <x v="27"/>
  </r>
  <r>
    <x v="29"/>
    <x v="8"/>
    <x v="27"/>
    <x v="27"/>
  </r>
  <r>
    <x v="0"/>
    <x v="9"/>
    <x v="244"/>
    <x v="244"/>
  </r>
  <r>
    <x v="1"/>
    <x v="9"/>
    <x v="245"/>
    <x v="245"/>
  </r>
  <r>
    <x v="2"/>
    <x v="9"/>
    <x v="246"/>
    <x v="246"/>
  </r>
  <r>
    <x v="3"/>
    <x v="9"/>
    <x v="247"/>
    <x v="247"/>
  </r>
  <r>
    <x v="4"/>
    <x v="9"/>
    <x v="248"/>
    <x v="248"/>
  </r>
  <r>
    <x v="5"/>
    <x v="9"/>
    <x v="249"/>
    <x v="249"/>
  </r>
  <r>
    <x v="6"/>
    <x v="9"/>
    <x v="250"/>
    <x v="250"/>
  </r>
  <r>
    <x v="7"/>
    <x v="9"/>
    <x v="251"/>
    <x v="251"/>
  </r>
  <r>
    <x v="8"/>
    <x v="9"/>
    <x v="252"/>
    <x v="252"/>
  </r>
  <r>
    <x v="9"/>
    <x v="9"/>
    <x v="253"/>
    <x v="253"/>
  </r>
  <r>
    <x v="10"/>
    <x v="9"/>
    <x v="254"/>
    <x v="254"/>
  </r>
  <r>
    <x v="11"/>
    <x v="9"/>
    <x v="255"/>
    <x v="255"/>
  </r>
  <r>
    <x v="12"/>
    <x v="9"/>
    <x v="256"/>
    <x v="256"/>
  </r>
  <r>
    <x v="13"/>
    <x v="9"/>
    <x v="257"/>
    <x v="257"/>
  </r>
  <r>
    <x v="14"/>
    <x v="9"/>
    <x v="258"/>
    <x v="258"/>
  </r>
  <r>
    <x v="15"/>
    <x v="9"/>
    <x v="259"/>
    <x v="259"/>
  </r>
  <r>
    <x v="16"/>
    <x v="9"/>
    <x v="260"/>
    <x v="260"/>
  </r>
  <r>
    <x v="17"/>
    <x v="9"/>
    <x v="261"/>
    <x v="261"/>
  </r>
  <r>
    <x v="18"/>
    <x v="9"/>
    <x v="262"/>
    <x v="262"/>
  </r>
  <r>
    <x v="19"/>
    <x v="9"/>
    <x v="263"/>
    <x v="263"/>
  </r>
  <r>
    <x v="20"/>
    <x v="9"/>
    <x v="264"/>
    <x v="264"/>
  </r>
  <r>
    <x v="21"/>
    <x v="9"/>
    <x v="265"/>
    <x v="265"/>
  </r>
  <r>
    <x v="22"/>
    <x v="9"/>
    <x v="266"/>
    <x v="266"/>
  </r>
  <r>
    <x v="23"/>
    <x v="9"/>
    <x v="267"/>
    <x v="267"/>
  </r>
  <r>
    <x v="24"/>
    <x v="9"/>
    <x v="268"/>
    <x v="268"/>
  </r>
  <r>
    <x v="25"/>
    <x v="9"/>
    <x v="269"/>
    <x v="269"/>
  </r>
  <r>
    <x v="26"/>
    <x v="9"/>
    <x v="270"/>
    <x v="270"/>
  </r>
  <r>
    <x v="27"/>
    <x v="9"/>
    <x v="27"/>
    <x v="27"/>
  </r>
  <r>
    <x v="28"/>
    <x v="9"/>
    <x v="27"/>
    <x v="27"/>
  </r>
  <r>
    <x v="29"/>
    <x v="9"/>
    <x v="27"/>
    <x v="27"/>
  </r>
  <r>
    <x v="0"/>
    <x v="10"/>
    <x v="271"/>
    <x v="271"/>
  </r>
  <r>
    <x v="1"/>
    <x v="10"/>
    <x v="272"/>
    <x v="272"/>
  </r>
  <r>
    <x v="2"/>
    <x v="10"/>
    <x v="273"/>
    <x v="273"/>
  </r>
  <r>
    <x v="3"/>
    <x v="10"/>
    <x v="274"/>
    <x v="274"/>
  </r>
  <r>
    <x v="4"/>
    <x v="10"/>
    <x v="275"/>
    <x v="275"/>
  </r>
  <r>
    <x v="5"/>
    <x v="10"/>
    <x v="276"/>
    <x v="276"/>
  </r>
  <r>
    <x v="6"/>
    <x v="10"/>
    <x v="277"/>
    <x v="277"/>
  </r>
  <r>
    <x v="7"/>
    <x v="10"/>
    <x v="278"/>
    <x v="278"/>
  </r>
  <r>
    <x v="8"/>
    <x v="10"/>
    <x v="279"/>
    <x v="279"/>
  </r>
  <r>
    <x v="9"/>
    <x v="10"/>
    <x v="280"/>
    <x v="280"/>
  </r>
  <r>
    <x v="10"/>
    <x v="10"/>
    <x v="281"/>
    <x v="281"/>
  </r>
  <r>
    <x v="11"/>
    <x v="10"/>
    <x v="282"/>
    <x v="282"/>
  </r>
  <r>
    <x v="12"/>
    <x v="10"/>
    <x v="283"/>
    <x v="283"/>
  </r>
  <r>
    <x v="13"/>
    <x v="10"/>
    <x v="284"/>
    <x v="284"/>
  </r>
  <r>
    <x v="14"/>
    <x v="10"/>
    <x v="285"/>
    <x v="285"/>
  </r>
  <r>
    <x v="15"/>
    <x v="10"/>
    <x v="286"/>
    <x v="286"/>
  </r>
  <r>
    <x v="16"/>
    <x v="10"/>
    <x v="287"/>
    <x v="287"/>
  </r>
  <r>
    <x v="17"/>
    <x v="10"/>
    <x v="288"/>
    <x v="288"/>
  </r>
  <r>
    <x v="18"/>
    <x v="10"/>
    <x v="289"/>
    <x v="289"/>
  </r>
  <r>
    <x v="19"/>
    <x v="10"/>
    <x v="290"/>
    <x v="290"/>
  </r>
  <r>
    <x v="20"/>
    <x v="10"/>
    <x v="291"/>
    <x v="291"/>
  </r>
  <r>
    <x v="21"/>
    <x v="10"/>
    <x v="292"/>
    <x v="292"/>
  </r>
  <r>
    <x v="22"/>
    <x v="10"/>
    <x v="293"/>
    <x v="293"/>
  </r>
  <r>
    <x v="23"/>
    <x v="10"/>
    <x v="294"/>
    <x v="294"/>
  </r>
  <r>
    <x v="24"/>
    <x v="10"/>
    <x v="295"/>
    <x v="295"/>
  </r>
  <r>
    <x v="25"/>
    <x v="10"/>
    <x v="296"/>
    <x v="296"/>
  </r>
  <r>
    <x v="26"/>
    <x v="10"/>
    <x v="297"/>
    <x v="297"/>
  </r>
  <r>
    <x v="27"/>
    <x v="10"/>
    <x v="27"/>
    <x v="27"/>
  </r>
  <r>
    <x v="28"/>
    <x v="10"/>
    <x v="27"/>
    <x v="27"/>
  </r>
  <r>
    <x v="29"/>
    <x v="10"/>
    <x v="27"/>
    <x v="27"/>
  </r>
  <r>
    <x v="0"/>
    <x v="11"/>
    <x v="298"/>
    <x v="298"/>
  </r>
  <r>
    <x v="1"/>
    <x v="11"/>
    <x v="299"/>
    <x v="299"/>
  </r>
  <r>
    <x v="2"/>
    <x v="11"/>
    <x v="300"/>
    <x v="300"/>
  </r>
  <r>
    <x v="3"/>
    <x v="11"/>
    <x v="301"/>
    <x v="301"/>
  </r>
  <r>
    <x v="4"/>
    <x v="11"/>
    <x v="302"/>
    <x v="302"/>
  </r>
  <r>
    <x v="5"/>
    <x v="11"/>
    <x v="303"/>
    <x v="303"/>
  </r>
  <r>
    <x v="6"/>
    <x v="11"/>
    <x v="304"/>
    <x v="304"/>
  </r>
  <r>
    <x v="7"/>
    <x v="11"/>
    <x v="305"/>
    <x v="305"/>
  </r>
  <r>
    <x v="8"/>
    <x v="11"/>
    <x v="306"/>
    <x v="306"/>
  </r>
  <r>
    <x v="9"/>
    <x v="11"/>
    <x v="307"/>
    <x v="307"/>
  </r>
  <r>
    <x v="10"/>
    <x v="11"/>
    <x v="308"/>
    <x v="308"/>
  </r>
  <r>
    <x v="11"/>
    <x v="11"/>
    <x v="309"/>
    <x v="309"/>
  </r>
  <r>
    <x v="12"/>
    <x v="11"/>
    <x v="310"/>
    <x v="310"/>
  </r>
  <r>
    <x v="13"/>
    <x v="11"/>
    <x v="311"/>
    <x v="311"/>
  </r>
  <r>
    <x v="14"/>
    <x v="11"/>
    <x v="312"/>
    <x v="312"/>
  </r>
  <r>
    <x v="15"/>
    <x v="11"/>
    <x v="313"/>
    <x v="313"/>
  </r>
  <r>
    <x v="16"/>
    <x v="11"/>
    <x v="314"/>
    <x v="314"/>
  </r>
  <r>
    <x v="17"/>
    <x v="11"/>
    <x v="315"/>
    <x v="315"/>
  </r>
  <r>
    <x v="18"/>
    <x v="11"/>
    <x v="316"/>
    <x v="316"/>
  </r>
  <r>
    <x v="19"/>
    <x v="11"/>
    <x v="317"/>
    <x v="317"/>
  </r>
  <r>
    <x v="20"/>
    <x v="11"/>
    <x v="318"/>
    <x v="318"/>
  </r>
  <r>
    <x v="21"/>
    <x v="11"/>
    <x v="319"/>
    <x v="319"/>
  </r>
  <r>
    <x v="22"/>
    <x v="11"/>
    <x v="320"/>
    <x v="320"/>
  </r>
  <r>
    <x v="23"/>
    <x v="11"/>
    <x v="321"/>
    <x v="321"/>
  </r>
  <r>
    <x v="24"/>
    <x v="11"/>
    <x v="322"/>
    <x v="322"/>
  </r>
  <r>
    <x v="25"/>
    <x v="11"/>
    <x v="323"/>
    <x v="323"/>
  </r>
  <r>
    <x v="26"/>
    <x v="11"/>
    <x v="324"/>
    <x v="324"/>
  </r>
  <r>
    <x v="27"/>
    <x v="11"/>
    <x v="27"/>
    <x v="27"/>
  </r>
  <r>
    <x v="28"/>
    <x v="11"/>
    <x v="27"/>
    <x v="27"/>
  </r>
  <r>
    <x v="29"/>
    <x v="11"/>
    <x v="27"/>
    <x v="27"/>
  </r>
  <r>
    <x v="0"/>
    <x v="12"/>
    <x v="325"/>
    <x v="325"/>
  </r>
  <r>
    <x v="1"/>
    <x v="12"/>
    <x v="326"/>
    <x v="326"/>
  </r>
  <r>
    <x v="2"/>
    <x v="12"/>
    <x v="327"/>
    <x v="327"/>
  </r>
  <r>
    <x v="3"/>
    <x v="12"/>
    <x v="328"/>
    <x v="328"/>
  </r>
  <r>
    <x v="4"/>
    <x v="12"/>
    <x v="329"/>
    <x v="329"/>
  </r>
  <r>
    <x v="5"/>
    <x v="12"/>
    <x v="330"/>
    <x v="330"/>
  </r>
  <r>
    <x v="6"/>
    <x v="12"/>
    <x v="331"/>
    <x v="331"/>
  </r>
  <r>
    <x v="7"/>
    <x v="12"/>
    <x v="332"/>
    <x v="332"/>
  </r>
  <r>
    <x v="8"/>
    <x v="12"/>
    <x v="333"/>
    <x v="333"/>
  </r>
  <r>
    <x v="9"/>
    <x v="12"/>
    <x v="334"/>
    <x v="334"/>
  </r>
  <r>
    <x v="10"/>
    <x v="12"/>
    <x v="335"/>
    <x v="335"/>
  </r>
  <r>
    <x v="11"/>
    <x v="12"/>
    <x v="336"/>
    <x v="336"/>
  </r>
  <r>
    <x v="12"/>
    <x v="12"/>
    <x v="337"/>
    <x v="337"/>
  </r>
  <r>
    <x v="13"/>
    <x v="12"/>
    <x v="338"/>
    <x v="338"/>
  </r>
  <r>
    <x v="14"/>
    <x v="12"/>
    <x v="339"/>
    <x v="339"/>
  </r>
  <r>
    <x v="15"/>
    <x v="12"/>
    <x v="340"/>
    <x v="340"/>
  </r>
  <r>
    <x v="16"/>
    <x v="12"/>
    <x v="341"/>
    <x v="341"/>
  </r>
  <r>
    <x v="17"/>
    <x v="12"/>
    <x v="342"/>
    <x v="342"/>
  </r>
  <r>
    <x v="18"/>
    <x v="12"/>
    <x v="343"/>
    <x v="343"/>
  </r>
  <r>
    <x v="19"/>
    <x v="12"/>
    <x v="344"/>
    <x v="344"/>
  </r>
  <r>
    <x v="20"/>
    <x v="12"/>
    <x v="345"/>
    <x v="345"/>
  </r>
  <r>
    <x v="21"/>
    <x v="12"/>
    <x v="346"/>
    <x v="346"/>
  </r>
  <r>
    <x v="22"/>
    <x v="12"/>
    <x v="347"/>
    <x v="347"/>
  </r>
  <r>
    <x v="23"/>
    <x v="12"/>
    <x v="348"/>
    <x v="348"/>
  </r>
  <r>
    <x v="24"/>
    <x v="12"/>
    <x v="349"/>
    <x v="349"/>
  </r>
  <r>
    <x v="25"/>
    <x v="12"/>
    <x v="350"/>
    <x v="350"/>
  </r>
  <r>
    <x v="26"/>
    <x v="12"/>
    <x v="351"/>
    <x v="351"/>
  </r>
  <r>
    <x v="27"/>
    <x v="12"/>
    <x v="27"/>
    <x v="27"/>
  </r>
  <r>
    <x v="28"/>
    <x v="12"/>
    <x v="27"/>
    <x v="27"/>
  </r>
  <r>
    <x v="29"/>
    <x v="12"/>
    <x v="27"/>
    <x v="27"/>
  </r>
  <r>
    <x v="0"/>
    <x v="13"/>
    <x v="352"/>
    <x v="352"/>
  </r>
  <r>
    <x v="1"/>
    <x v="13"/>
    <x v="353"/>
    <x v="353"/>
  </r>
  <r>
    <x v="2"/>
    <x v="13"/>
    <x v="354"/>
    <x v="354"/>
  </r>
  <r>
    <x v="3"/>
    <x v="13"/>
    <x v="355"/>
    <x v="355"/>
  </r>
  <r>
    <x v="4"/>
    <x v="13"/>
    <x v="356"/>
    <x v="356"/>
  </r>
  <r>
    <x v="5"/>
    <x v="13"/>
    <x v="357"/>
    <x v="357"/>
  </r>
  <r>
    <x v="6"/>
    <x v="13"/>
    <x v="358"/>
    <x v="358"/>
  </r>
  <r>
    <x v="7"/>
    <x v="13"/>
    <x v="359"/>
    <x v="359"/>
  </r>
  <r>
    <x v="8"/>
    <x v="13"/>
    <x v="360"/>
    <x v="360"/>
  </r>
  <r>
    <x v="9"/>
    <x v="13"/>
    <x v="361"/>
    <x v="361"/>
  </r>
  <r>
    <x v="10"/>
    <x v="13"/>
    <x v="362"/>
    <x v="362"/>
  </r>
  <r>
    <x v="11"/>
    <x v="13"/>
    <x v="363"/>
    <x v="363"/>
  </r>
  <r>
    <x v="12"/>
    <x v="13"/>
    <x v="364"/>
    <x v="364"/>
  </r>
  <r>
    <x v="13"/>
    <x v="13"/>
    <x v="365"/>
    <x v="365"/>
  </r>
  <r>
    <x v="14"/>
    <x v="13"/>
    <x v="366"/>
    <x v="366"/>
  </r>
  <r>
    <x v="15"/>
    <x v="13"/>
    <x v="367"/>
    <x v="367"/>
  </r>
  <r>
    <x v="16"/>
    <x v="13"/>
    <x v="368"/>
    <x v="368"/>
  </r>
  <r>
    <x v="17"/>
    <x v="13"/>
    <x v="369"/>
    <x v="369"/>
  </r>
  <r>
    <x v="18"/>
    <x v="13"/>
    <x v="370"/>
    <x v="370"/>
  </r>
  <r>
    <x v="19"/>
    <x v="13"/>
    <x v="371"/>
    <x v="371"/>
  </r>
  <r>
    <x v="20"/>
    <x v="13"/>
    <x v="372"/>
    <x v="372"/>
  </r>
  <r>
    <x v="21"/>
    <x v="13"/>
    <x v="373"/>
    <x v="373"/>
  </r>
  <r>
    <x v="22"/>
    <x v="13"/>
    <x v="374"/>
    <x v="374"/>
  </r>
  <r>
    <x v="23"/>
    <x v="13"/>
    <x v="375"/>
    <x v="375"/>
  </r>
  <r>
    <x v="24"/>
    <x v="13"/>
    <x v="376"/>
    <x v="376"/>
  </r>
  <r>
    <x v="25"/>
    <x v="13"/>
    <x v="377"/>
    <x v="377"/>
  </r>
  <r>
    <x v="26"/>
    <x v="13"/>
    <x v="378"/>
    <x v="378"/>
  </r>
  <r>
    <x v="27"/>
    <x v="13"/>
    <x v="27"/>
    <x v="27"/>
  </r>
  <r>
    <x v="28"/>
    <x v="13"/>
    <x v="27"/>
    <x v="27"/>
  </r>
  <r>
    <x v="29"/>
    <x v="13"/>
    <x v="27"/>
    <x v="27"/>
  </r>
  <r>
    <x v="0"/>
    <x v="14"/>
    <x v="379"/>
    <x v="379"/>
  </r>
  <r>
    <x v="1"/>
    <x v="14"/>
    <x v="380"/>
    <x v="380"/>
  </r>
  <r>
    <x v="2"/>
    <x v="14"/>
    <x v="381"/>
    <x v="381"/>
  </r>
  <r>
    <x v="3"/>
    <x v="14"/>
    <x v="382"/>
    <x v="382"/>
  </r>
  <r>
    <x v="4"/>
    <x v="14"/>
    <x v="383"/>
    <x v="383"/>
  </r>
  <r>
    <x v="5"/>
    <x v="14"/>
    <x v="384"/>
    <x v="384"/>
  </r>
  <r>
    <x v="6"/>
    <x v="14"/>
    <x v="385"/>
    <x v="385"/>
  </r>
  <r>
    <x v="7"/>
    <x v="14"/>
    <x v="386"/>
    <x v="386"/>
  </r>
  <r>
    <x v="8"/>
    <x v="14"/>
    <x v="387"/>
    <x v="387"/>
  </r>
  <r>
    <x v="9"/>
    <x v="14"/>
    <x v="388"/>
    <x v="388"/>
  </r>
  <r>
    <x v="10"/>
    <x v="14"/>
    <x v="389"/>
    <x v="389"/>
  </r>
  <r>
    <x v="11"/>
    <x v="14"/>
    <x v="390"/>
    <x v="390"/>
  </r>
  <r>
    <x v="12"/>
    <x v="14"/>
    <x v="391"/>
    <x v="391"/>
  </r>
  <r>
    <x v="13"/>
    <x v="14"/>
    <x v="392"/>
    <x v="392"/>
  </r>
  <r>
    <x v="14"/>
    <x v="14"/>
    <x v="393"/>
    <x v="393"/>
  </r>
  <r>
    <x v="15"/>
    <x v="14"/>
    <x v="394"/>
    <x v="394"/>
  </r>
  <r>
    <x v="16"/>
    <x v="14"/>
    <x v="395"/>
    <x v="395"/>
  </r>
  <r>
    <x v="17"/>
    <x v="14"/>
    <x v="396"/>
    <x v="396"/>
  </r>
  <r>
    <x v="18"/>
    <x v="14"/>
    <x v="397"/>
    <x v="397"/>
  </r>
  <r>
    <x v="19"/>
    <x v="14"/>
    <x v="398"/>
    <x v="398"/>
  </r>
  <r>
    <x v="20"/>
    <x v="14"/>
    <x v="399"/>
    <x v="399"/>
  </r>
  <r>
    <x v="21"/>
    <x v="14"/>
    <x v="400"/>
    <x v="400"/>
  </r>
  <r>
    <x v="22"/>
    <x v="14"/>
    <x v="401"/>
    <x v="401"/>
  </r>
  <r>
    <x v="23"/>
    <x v="14"/>
    <x v="402"/>
    <x v="402"/>
  </r>
  <r>
    <x v="24"/>
    <x v="14"/>
    <x v="403"/>
    <x v="403"/>
  </r>
  <r>
    <x v="25"/>
    <x v="14"/>
    <x v="404"/>
    <x v="404"/>
  </r>
  <r>
    <x v="26"/>
    <x v="14"/>
    <x v="405"/>
    <x v="405"/>
  </r>
  <r>
    <x v="27"/>
    <x v="14"/>
    <x v="27"/>
    <x v="27"/>
  </r>
  <r>
    <x v="28"/>
    <x v="14"/>
    <x v="27"/>
    <x v="27"/>
  </r>
  <r>
    <x v="29"/>
    <x v="14"/>
    <x v="27"/>
    <x v="27"/>
  </r>
  <r>
    <x v="0"/>
    <x v="15"/>
    <x v="406"/>
    <x v="406"/>
  </r>
  <r>
    <x v="1"/>
    <x v="15"/>
    <x v="407"/>
    <x v="407"/>
  </r>
  <r>
    <x v="2"/>
    <x v="15"/>
    <x v="408"/>
    <x v="408"/>
  </r>
  <r>
    <x v="3"/>
    <x v="15"/>
    <x v="409"/>
    <x v="409"/>
  </r>
  <r>
    <x v="4"/>
    <x v="15"/>
    <x v="410"/>
    <x v="410"/>
  </r>
  <r>
    <x v="5"/>
    <x v="15"/>
    <x v="411"/>
    <x v="411"/>
  </r>
  <r>
    <x v="6"/>
    <x v="15"/>
    <x v="412"/>
    <x v="412"/>
  </r>
  <r>
    <x v="7"/>
    <x v="15"/>
    <x v="413"/>
    <x v="413"/>
  </r>
  <r>
    <x v="8"/>
    <x v="15"/>
    <x v="414"/>
    <x v="414"/>
  </r>
  <r>
    <x v="9"/>
    <x v="15"/>
    <x v="415"/>
    <x v="415"/>
  </r>
  <r>
    <x v="10"/>
    <x v="15"/>
    <x v="416"/>
    <x v="416"/>
  </r>
  <r>
    <x v="11"/>
    <x v="15"/>
    <x v="417"/>
    <x v="417"/>
  </r>
  <r>
    <x v="12"/>
    <x v="15"/>
    <x v="418"/>
    <x v="418"/>
  </r>
  <r>
    <x v="13"/>
    <x v="15"/>
    <x v="419"/>
    <x v="419"/>
  </r>
  <r>
    <x v="14"/>
    <x v="15"/>
    <x v="420"/>
    <x v="420"/>
  </r>
  <r>
    <x v="15"/>
    <x v="15"/>
    <x v="421"/>
    <x v="421"/>
  </r>
  <r>
    <x v="16"/>
    <x v="15"/>
    <x v="422"/>
    <x v="422"/>
  </r>
  <r>
    <x v="17"/>
    <x v="15"/>
    <x v="423"/>
    <x v="423"/>
  </r>
  <r>
    <x v="18"/>
    <x v="15"/>
    <x v="424"/>
    <x v="424"/>
  </r>
  <r>
    <x v="19"/>
    <x v="15"/>
    <x v="425"/>
    <x v="425"/>
  </r>
  <r>
    <x v="20"/>
    <x v="15"/>
    <x v="426"/>
    <x v="426"/>
  </r>
  <r>
    <x v="21"/>
    <x v="15"/>
    <x v="427"/>
    <x v="427"/>
  </r>
  <r>
    <x v="22"/>
    <x v="15"/>
    <x v="428"/>
    <x v="428"/>
  </r>
  <r>
    <x v="23"/>
    <x v="15"/>
    <x v="429"/>
    <x v="429"/>
  </r>
  <r>
    <x v="24"/>
    <x v="15"/>
    <x v="430"/>
    <x v="430"/>
  </r>
  <r>
    <x v="25"/>
    <x v="15"/>
    <x v="431"/>
    <x v="431"/>
  </r>
  <r>
    <x v="26"/>
    <x v="15"/>
    <x v="432"/>
    <x v="432"/>
  </r>
  <r>
    <x v="27"/>
    <x v="15"/>
    <x v="27"/>
    <x v="27"/>
  </r>
  <r>
    <x v="28"/>
    <x v="15"/>
    <x v="27"/>
    <x v="27"/>
  </r>
  <r>
    <x v="29"/>
    <x v="15"/>
    <x v="27"/>
    <x v="27"/>
  </r>
  <r>
    <x v="0"/>
    <x v="16"/>
    <x v="433"/>
    <x v="433"/>
  </r>
  <r>
    <x v="1"/>
    <x v="16"/>
    <x v="434"/>
    <x v="434"/>
  </r>
  <r>
    <x v="2"/>
    <x v="16"/>
    <x v="435"/>
    <x v="435"/>
  </r>
  <r>
    <x v="3"/>
    <x v="16"/>
    <x v="436"/>
    <x v="436"/>
  </r>
  <r>
    <x v="4"/>
    <x v="16"/>
    <x v="437"/>
    <x v="437"/>
  </r>
  <r>
    <x v="5"/>
    <x v="16"/>
    <x v="438"/>
    <x v="438"/>
  </r>
  <r>
    <x v="6"/>
    <x v="16"/>
    <x v="439"/>
    <x v="439"/>
  </r>
  <r>
    <x v="7"/>
    <x v="16"/>
    <x v="440"/>
    <x v="440"/>
  </r>
  <r>
    <x v="8"/>
    <x v="16"/>
    <x v="441"/>
    <x v="441"/>
  </r>
  <r>
    <x v="9"/>
    <x v="16"/>
    <x v="442"/>
    <x v="442"/>
  </r>
  <r>
    <x v="10"/>
    <x v="16"/>
    <x v="443"/>
    <x v="443"/>
  </r>
  <r>
    <x v="11"/>
    <x v="16"/>
    <x v="444"/>
    <x v="444"/>
  </r>
  <r>
    <x v="12"/>
    <x v="16"/>
    <x v="445"/>
    <x v="445"/>
  </r>
  <r>
    <x v="13"/>
    <x v="16"/>
    <x v="446"/>
    <x v="446"/>
  </r>
  <r>
    <x v="14"/>
    <x v="16"/>
    <x v="447"/>
    <x v="447"/>
  </r>
  <r>
    <x v="15"/>
    <x v="16"/>
    <x v="448"/>
    <x v="448"/>
  </r>
  <r>
    <x v="16"/>
    <x v="16"/>
    <x v="449"/>
    <x v="449"/>
  </r>
  <r>
    <x v="17"/>
    <x v="16"/>
    <x v="450"/>
    <x v="450"/>
  </r>
  <r>
    <x v="18"/>
    <x v="16"/>
    <x v="451"/>
    <x v="451"/>
  </r>
  <r>
    <x v="19"/>
    <x v="16"/>
    <x v="452"/>
    <x v="452"/>
  </r>
  <r>
    <x v="20"/>
    <x v="16"/>
    <x v="453"/>
    <x v="453"/>
  </r>
  <r>
    <x v="21"/>
    <x v="16"/>
    <x v="454"/>
    <x v="454"/>
  </r>
  <r>
    <x v="22"/>
    <x v="16"/>
    <x v="455"/>
    <x v="455"/>
  </r>
  <r>
    <x v="23"/>
    <x v="16"/>
    <x v="456"/>
    <x v="456"/>
  </r>
  <r>
    <x v="24"/>
    <x v="16"/>
    <x v="457"/>
    <x v="457"/>
  </r>
  <r>
    <x v="25"/>
    <x v="16"/>
    <x v="458"/>
    <x v="458"/>
  </r>
  <r>
    <x v="26"/>
    <x v="16"/>
    <x v="459"/>
    <x v="459"/>
  </r>
  <r>
    <x v="27"/>
    <x v="16"/>
    <x v="27"/>
    <x v="27"/>
  </r>
  <r>
    <x v="28"/>
    <x v="16"/>
    <x v="27"/>
    <x v="27"/>
  </r>
  <r>
    <x v="29"/>
    <x v="16"/>
    <x v="27"/>
    <x v="27"/>
  </r>
  <r>
    <x v="30"/>
    <x v="17"/>
    <x v="460"/>
    <x v="460"/>
  </r>
  <r>
    <x v="31"/>
    <x v="17"/>
    <x v="461"/>
    <x v="461"/>
  </r>
  <r>
    <x v="32"/>
    <x v="17"/>
    <x v="462"/>
    <x v="462"/>
  </r>
  <r>
    <x v="33"/>
    <x v="17"/>
    <x v="463"/>
    <x v="463"/>
  </r>
  <r>
    <x v="34"/>
    <x v="17"/>
    <x v="464"/>
    <x v="464"/>
  </r>
  <r>
    <x v="35"/>
    <x v="17"/>
    <x v="465"/>
    <x v="465"/>
  </r>
  <r>
    <x v="36"/>
    <x v="17"/>
    <x v="466"/>
    <x v="466"/>
  </r>
  <r>
    <x v="37"/>
    <x v="17"/>
    <x v="467"/>
    <x v="467"/>
  </r>
  <r>
    <x v="38"/>
    <x v="17"/>
    <x v="27"/>
    <x v="2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37CA88E-F9FE-0A4F-9ED4-AB7C465B2B16}"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I23" firstHeaderRow="1" firstDataRow="3" firstDataCol="1"/>
  <pivotFields count="4">
    <pivotField axis="axisCol" showAll="0">
      <items count="40">
        <item h="1" x="30"/>
        <item h="1" x="5"/>
        <item h="1" x="2"/>
        <item h="1" x="4"/>
        <item h="1" x="1"/>
        <item h="1" x="3"/>
        <item h="1" x="0"/>
        <item h="1" x="31"/>
        <item h="1" x="8"/>
        <item h="1" x="7"/>
        <item h="1" x="6"/>
        <item h="1" x="32"/>
        <item h="1" x="11"/>
        <item h="1" x="10"/>
        <item h="1" x="9"/>
        <item h="1" x="33"/>
        <item h="1" x="14"/>
        <item h="1" x="13"/>
        <item h="1" x="12"/>
        <item h="1" x="34"/>
        <item h="1" x="17"/>
        <item h="1" x="16"/>
        <item h="1" x="15"/>
        <item h="1" x="35"/>
        <item h="1" x="20"/>
        <item h="1" x="19"/>
        <item h="1" x="18"/>
        <item h="1" x="36"/>
        <item x="23"/>
        <item x="22"/>
        <item x="21"/>
        <item h="1" x="37"/>
        <item h="1" x="26"/>
        <item h="1" x="25"/>
        <item h="1" x="24"/>
        <item h="1" x="38"/>
        <item h="1" x="29"/>
        <item h="1" x="28"/>
        <item h="1" x="27"/>
        <item t="default"/>
      </items>
    </pivotField>
    <pivotField axis="axisRow" showAll="0">
      <items count="19">
        <item x="0"/>
        <item x="1"/>
        <item x="2"/>
        <item x="3"/>
        <item x="4"/>
        <item x="5"/>
        <item x="6"/>
        <item x="7"/>
        <item x="8"/>
        <item x="9"/>
        <item x="10"/>
        <item x="11"/>
        <item x="12"/>
        <item x="13"/>
        <item x="14"/>
        <item x="15"/>
        <item x="16"/>
        <item x="17"/>
        <item t="default"/>
      </items>
    </pivotField>
    <pivotField dataField="1" showAll="0">
      <items count="469">
        <item x="163"/>
        <item x="166"/>
        <item x="217"/>
        <item x="271"/>
        <item x="220"/>
        <item x="274"/>
        <item x="109"/>
        <item x="244"/>
        <item x="112"/>
        <item x="325"/>
        <item x="247"/>
        <item x="178"/>
        <item x="328"/>
        <item x="232"/>
        <item x="286"/>
        <item x="340"/>
        <item x="164"/>
        <item x="435"/>
        <item x="408"/>
        <item x="381"/>
        <item x="354"/>
        <item x="327"/>
        <item x="300"/>
        <item x="273"/>
        <item x="246"/>
        <item x="167"/>
        <item x="438"/>
        <item x="411"/>
        <item x="384"/>
        <item x="205"/>
        <item x="219"/>
        <item x="357"/>
        <item x="330"/>
        <item x="303"/>
        <item x="298"/>
        <item x="276"/>
        <item x="192"/>
        <item x="301"/>
        <item x="249"/>
        <item x="259"/>
        <item x="406"/>
        <item x="190"/>
        <item x="222"/>
        <item x="165"/>
        <item x="450"/>
        <item x="423"/>
        <item x="193"/>
        <item x="396"/>
        <item x="433"/>
        <item x="195"/>
        <item x="369"/>
        <item x="342"/>
        <item x="409"/>
        <item x="315"/>
        <item x="421"/>
        <item x="288"/>
        <item x="168"/>
        <item x="138"/>
        <item x="261"/>
        <item x="234"/>
        <item x="436"/>
        <item x="141"/>
        <item x="313"/>
        <item x="207"/>
        <item x="111"/>
        <item x="124"/>
        <item x="221"/>
        <item x="218"/>
        <item x="97"/>
        <item x="180"/>
        <item x="82"/>
        <item x="114"/>
        <item x="85"/>
        <item x="151"/>
        <item x="153"/>
        <item x="272"/>
        <item x="84"/>
        <item x="275"/>
        <item x="87"/>
        <item x="110"/>
        <item x="126"/>
        <item x="448"/>
        <item x="367"/>
        <item x="113"/>
        <item x="57"/>
        <item x="99"/>
        <item x="394"/>
        <item x="43"/>
        <item x="179"/>
        <item x="60"/>
        <item x="3"/>
        <item x="115"/>
        <item x="0"/>
        <item x="72"/>
        <item x="139"/>
        <item x="31"/>
        <item x="233"/>
        <item x="136"/>
        <item x="30"/>
        <item x="379"/>
        <item x="33"/>
        <item x="28"/>
        <item x="15"/>
        <item x="223"/>
        <item x="382"/>
        <item x="169"/>
        <item x="287"/>
        <item x="116"/>
        <item x="245"/>
        <item x="248"/>
        <item x="45"/>
        <item x="130"/>
        <item x="329"/>
        <item x="277"/>
        <item x="184"/>
        <item x="4"/>
        <item x="439"/>
        <item x="326"/>
        <item x="2"/>
        <item x="1"/>
        <item x="341"/>
        <item x="206"/>
        <item x="5"/>
        <item x="170"/>
        <item x="304"/>
        <item x="224"/>
        <item x="70"/>
        <item x="173"/>
        <item x="44"/>
        <item x="17"/>
        <item x="98"/>
        <item x="16"/>
        <item x="131"/>
        <item x="250"/>
        <item x="254"/>
        <item x="441"/>
        <item x="414"/>
        <item x="387"/>
        <item x="360"/>
        <item x="333"/>
        <item x="306"/>
        <item x="279"/>
        <item x="252"/>
        <item x="238"/>
        <item x="225"/>
        <item x="127"/>
        <item x="281"/>
        <item x="198"/>
        <item x="454"/>
        <item x="235"/>
        <item x="185"/>
        <item x="171"/>
        <item x="331"/>
        <item x="76"/>
        <item x="412"/>
        <item x="55"/>
        <item x="144"/>
        <item x="292"/>
        <item x="172"/>
        <item x="456"/>
        <item x="429"/>
        <item x="125"/>
        <item x="402"/>
        <item x="128"/>
        <item x="375"/>
        <item x="348"/>
        <item x="321"/>
        <item x="117"/>
        <item x="294"/>
        <item x="267"/>
        <item x="103"/>
        <item x="319"/>
        <item x="119"/>
        <item x="240"/>
        <item x="236"/>
        <item x="289"/>
        <item x="213"/>
        <item x="175"/>
        <item x="260"/>
        <item x="346"/>
        <item x="58"/>
        <item x="265"/>
        <item x="90"/>
        <item x="186"/>
        <item x="159"/>
        <item x="253"/>
        <item x="427"/>
        <item x="229"/>
        <item x="278"/>
        <item x="132"/>
        <item x="355"/>
        <item x="63"/>
        <item x="283"/>
        <item x="105"/>
        <item x="440"/>
        <item x="181"/>
        <item x="451"/>
        <item x="176"/>
        <item x="290"/>
        <item x="400"/>
        <item x="256"/>
        <item x="316"/>
        <item x="77"/>
        <item x="310"/>
        <item x="86"/>
        <item x="280"/>
        <item x="49"/>
        <item x="78"/>
        <item x="36"/>
        <item x="262"/>
        <item x="227"/>
        <item x="6"/>
        <item x="230"/>
        <item x="335"/>
        <item x="118"/>
        <item x="241"/>
        <item x="32"/>
        <item x="418"/>
        <item x="196"/>
        <item x="337"/>
        <item x="242"/>
        <item x="424"/>
        <item x="51"/>
        <item x="182"/>
        <item x="305"/>
        <item x="12"/>
        <item x="284"/>
        <item x="239"/>
        <item x="18"/>
        <item x="447"/>
        <item x="420"/>
        <item x="393"/>
        <item x="83"/>
        <item x="366"/>
        <item x="339"/>
        <item x="133"/>
        <item x="312"/>
        <item x="385"/>
        <item x="285"/>
        <item x="61"/>
        <item x="104"/>
        <item x="258"/>
        <item x="452"/>
        <item x="391"/>
        <item x="453"/>
        <item x="426"/>
        <item x="317"/>
        <item x="231"/>
        <item x="399"/>
        <item x="19"/>
        <item x="13"/>
        <item x="372"/>
        <item x="345"/>
        <item x="318"/>
        <item x="291"/>
        <item x="257"/>
        <item x="134"/>
        <item x="8"/>
        <item x="264"/>
        <item x="204"/>
        <item x="237"/>
        <item x="177"/>
        <item x="210"/>
        <item x="183"/>
        <item x="121"/>
        <item x="150"/>
        <item x="311"/>
        <item x="156"/>
        <item x="263"/>
        <item x="88"/>
        <item x="123"/>
        <item x="23"/>
        <item x="187"/>
        <item x="129"/>
        <item x="457"/>
        <item x="208"/>
        <item x="373"/>
        <item x="96"/>
        <item x="343"/>
        <item x="7"/>
        <item x="102"/>
        <item x="188"/>
        <item x="322"/>
        <item x="69"/>
        <item x="458"/>
        <item x="455"/>
        <item x="75"/>
        <item x="50"/>
        <item x="251"/>
        <item x="202"/>
        <item x="94"/>
        <item x="42"/>
        <item x="445"/>
        <item x="323"/>
        <item x="214"/>
        <item x="48"/>
        <item x="211"/>
        <item x="34"/>
        <item x="419"/>
        <item x="293"/>
        <item x="425"/>
        <item x="24"/>
        <item x="443"/>
        <item x="338"/>
        <item x="40"/>
        <item x="295"/>
        <item x="25"/>
        <item x="352"/>
        <item x="349"/>
        <item x="10"/>
        <item x="215"/>
        <item x="14"/>
        <item x="268"/>
        <item x="20"/>
        <item x="459"/>
        <item x="432"/>
        <item x="405"/>
        <item x="378"/>
        <item x="351"/>
        <item x="324"/>
        <item x="297"/>
        <item x="270"/>
        <item x="243"/>
        <item x="216"/>
        <item x="189"/>
        <item x="162"/>
        <item x="21"/>
        <item x="135"/>
        <item x="194"/>
        <item x="108"/>
        <item x="296"/>
        <item x="81"/>
        <item x="122"/>
        <item x="350"/>
        <item x="54"/>
        <item x="152"/>
        <item x="269"/>
        <item x="26"/>
        <item x="27"/>
        <item x="467"/>
        <item x="392"/>
        <item x="465"/>
        <item x="466"/>
        <item x="9"/>
        <item x="41"/>
        <item x="320"/>
        <item x="160"/>
        <item x="95"/>
        <item x="209"/>
        <item x="52"/>
        <item x="430"/>
        <item x="461"/>
        <item x="53"/>
        <item x="79"/>
        <item x="397"/>
        <item x="266"/>
        <item x="161"/>
        <item x="344"/>
        <item x="106"/>
        <item x="11"/>
        <item x="80"/>
        <item x="431"/>
        <item x="226"/>
        <item x="463"/>
        <item x="347"/>
        <item x="107"/>
        <item x="203"/>
        <item x="191"/>
        <item x="67"/>
        <item x="22"/>
        <item x="308"/>
        <item x="403"/>
        <item x="332"/>
        <item x="446"/>
        <item x="302"/>
        <item x="154"/>
        <item x="404"/>
        <item x="92"/>
        <item x="428"/>
        <item x="29"/>
        <item x="39"/>
        <item x="413"/>
        <item x="157"/>
        <item x="376"/>
        <item x="68"/>
        <item x="334"/>
        <item x="148"/>
        <item x="46"/>
        <item x="62"/>
        <item x="66"/>
        <item x="398"/>
        <item x="377"/>
        <item x="422"/>
        <item x="35"/>
        <item x="401"/>
        <item x="93"/>
        <item x="146"/>
        <item x="155"/>
        <item x="364"/>
        <item x="120"/>
        <item x="47"/>
        <item x="147"/>
        <item x="416"/>
        <item x="65"/>
        <item x="174"/>
        <item x="464"/>
        <item x="142"/>
        <item x="201"/>
        <item x="149"/>
        <item x="228"/>
        <item x="100"/>
        <item x="89"/>
        <item x="38"/>
        <item x="255"/>
        <item x="314"/>
        <item x="299"/>
        <item x="91"/>
        <item x="282"/>
        <item x="73"/>
        <item x="309"/>
        <item x="442"/>
        <item x="197"/>
        <item x="212"/>
        <item x="200"/>
        <item x="365"/>
        <item x="336"/>
        <item x="374"/>
        <item x="101"/>
        <item x="363"/>
        <item x="417"/>
        <item x="390"/>
        <item x="444"/>
        <item x="74"/>
        <item x="462"/>
        <item x="37"/>
        <item x="307"/>
        <item x="64"/>
        <item x="145"/>
        <item x="386"/>
        <item x="158"/>
        <item x="410"/>
        <item x="389"/>
        <item x="407"/>
        <item x="362"/>
        <item x="370"/>
        <item x="199"/>
        <item x="415"/>
        <item x="358"/>
        <item x="434"/>
        <item x="371"/>
        <item x="143"/>
        <item x="460"/>
        <item x="437"/>
        <item x="71"/>
        <item x="388"/>
        <item x="361"/>
        <item x="449"/>
        <item x="368"/>
        <item x="140"/>
        <item x="359"/>
        <item x="395"/>
        <item x="59"/>
        <item x="56"/>
        <item x="137"/>
        <item x="383"/>
        <item x="380"/>
        <item x="356"/>
        <item x="353"/>
        <item t="default"/>
      </items>
    </pivotField>
    <pivotField dataField="1" showAll="0">
      <items count="469">
        <item x="27"/>
        <item x="466"/>
        <item x="465"/>
        <item x="467"/>
        <item x="461"/>
        <item x="463"/>
        <item x="14"/>
        <item x="26"/>
        <item x="23"/>
        <item x="20"/>
        <item x="42"/>
        <item x="54"/>
        <item x="48"/>
        <item x="8"/>
        <item x="51"/>
        <item x="69"/>
        <item x="464"/>
        <item x="96"/>
        <item x="75"/>
        <item x="81"/>
        <item x="462"/>
        <item x="78"/>
        <item x="123"/>
        <item x="102"/>
        <item x="108"/>
        <item x="150"/>
        <item x="36"/>
        <item x="177"/>
        <item x="105"/>
        <item x="17"/>
        <item x="11"/>
        <item x="129"/>
        <item x="204"/>
        <item x="135"/>
        <item x="231"/>
        <item x="258"/>
        <item x="132"/>
        <item x="156"/>
        <item x="285"/>
        <item x="162"/>
        <item x="312"/>
        <item x="339"/>
        <item x="366"/>
        <item x="39"/>
        <item x="183"/>
        <item x="393"/>
        <item x="420"/>
        <item x="80"/>
        <item x="447"/>
        <item x="189"/>
        <item x="159"/>
        <item x="53"/>
        <item x="107"/>
        <item x="210"/>
        <item x="63"/>
        <item x="134"/>
        <item x="216"/>
        <item x="52"/>
        <item x="237"/>
        <item x="460"/>
        <item x="269"/>
        <item x="186"/>
        <item x="296"/>
        <item x="242"/>
        <item x="323"/>
        <item x="350"/>
        <item x="243"/>
        <item x="79"/>
        <item x="377"/>
        <item x="264"/>
        <item x="458"/>
        <item x="291"/>
        <item x="213"/>
        <item x="66"/>
        <item x="270"/>
        <item x="161"/>
        <item x="318"/>
        <item x="297"/>
        <item x="345"/>
        <item x="106"/>
        <item x="240"/>
        <item x="324"/>
        <item x="372"/>
        <item x="399"/>
        <item x="188"/>
        <item x="351"/>
        <item x="426"/>
        <item x="267"/>
        <item x="453"/>
        <item x="45"/>
        <item x="378"/>
        <item x="405"/>
        <item x="432"/>
        <item x="90"/>
        <item x="294"/>
        <item x="459"/>
        <item x="133"/>
        <item x="321"/>
        <item x="93"/>
        <item x="215"/>
        <item x="348"/>
        <item x="375"/>
        <item x="402"/>
        <item x="429"/>
        <item x="25"/>
        <item x="456"/>
        <item x="24"/>
        <item x="5"/>
        <item x="160"/>
        <item x="241"/>
        <item x="268"/>
        <item x="120"/>
        <item x="295"/>
        <item x="117"/>
        <item x="349"/>
        <item x="322"/>
        <item x="187"/>
        <item x="68"/>
        <item x="376"/>
        <item x="67"/>
        <item x="431"/>
        <item x="404"/>
        <item x="457"/>
        <item x="2"/>
        <item x="147"/>
        <item x="95"/>
        <item x="94"/>
        <item x="41"/>
        <item x="214"/>
        <item x="40"/>
        <item x="144"/>
        <item x="122"/>
        <item x="121"/>
        <item x="72"/>
        <item x="257"/>
        <item x="230"/>
        <item x="174"/>
        <item x="284"/>
        <item x="311"/>
        <item x="256"/>
        <item x="338"/>
        <item x="229"/>
        <item x="283"/>
        <item x="310"/>
        <item x="365"/>
        <item x="337"/>
        <item x="149"/>
        <item x="148"/>
        <item x="73"/>
        <item x="364"/>
        <item x="64"/>
        <item x="445"/>
        <item x="171"/>
        <item x="91"/>
        <item x="201"/>
        <item x="100"/>
        <item x="446"/>
        <item x="37"/>
        <item x="46"/>
        <item x="118"/>
        <item x="127"/>
        <item x="228"/>
        <item x="74"/>
        <item x="198"/>
        <item x="47"/>
        <item x="145"/>
        <item x="255"/>
        <item x="262"/>
        <item x="235"/>
        <item x="289"/>
        <item x="316"/>
        <item x="343"/>
        <item x="282"/>
        <item x="101"/>
        <item x="176"/>
        <item x="225"/>
        <item x="175"/>
        <item x="154"/>
        <item x="309"/>
        <item x="370"/>
        <item x="77"/>
        <item x="336"/>
        <item x="128"/>
        <item x="451"/>
        <item x="252"/>
        <item x="226"/>
        <item x="253"/>
        <item x="403"/>
        <item x="99"/>
        <item x="430"/>
        <item x="280"/>
        <item x="50"/>
        <item x="363"/>
        <item x="104"/>
        <item x="76"/>
        <item x="307"/>
        <item x="49"/>
        <item x="279"/>
        <item x="334"/>
        <item x="38"/>
        <item x="33"/>
        <item x="390"/>
        <item x="172"/>
        <item x="306"/>
        <item x="131"/>
        <item x="417"/>
        <item x="65"/>
        <item x="361"/>
        <item x="103"/>
        <item x="444"/>
        <item x="333"/>
        <item x="236"/>
        <item x="442"/>
        <item x="155"/>
        <item x="263"/>
        <item x="360"/>
        <item x="290"/>
        <item x="387"/>
        <item x="181"/>
        <item x="317"/>
        <item x="293"/>
        <item x="347"/>
        <item x="320"/>
        <item x="344"/>
        <item x="414"/>
        <item x="130"/>
        <item x="13"/>
        <item x="441"/>
        <item x="12"/>
        <item x="92"/>
        <item x="158"/>
        <item x="371"/>
        <item x="266"/>
        <item x="374"/>
        <item x="392"/>
        <item x="185"/>
        <item x="419"/>
        <item x="239"/>
        <item x="452"/>
        <item x="126"/>
        <item x="119"/>
        <item x="157"/>
        <item x="70"/>
        <item x="182"/>
        <item x="97"/>
        <item x="124"/>
        <item x="391"/>
        <item x="418"/>
        <item x="292"/>
        <item x="151"/>
        <item x="184"/>
        <item x="9"/>
        <item x="203"/>
        <item x="319"/>
        <item x="30"/>
        <item x="43"/>
        <item x="346"/>
        <item x="265"/>
        <item x="455"/>
        <item x="208"/>
        <item x="238"/>
        <item x="212"/>
        <item x="146"/>
        <item x="373"/>
        <item x="178"/>
        <item x="202"/>
        <item x="199"/>
        <item x="18"/>
        <item x="10"/>
        <item x="153"/>
        <item x="22"/>
        <item x="19"/>
        <item x="21"/>
        <item x="209"/>
        <item x="259"/>
        <item x="232"/>
        <item x="286"/>
        <item x="211"/>
        <item x="454"/>
        <item x="313"/>
        <item x="340"/>
        <item x="173"/>
        <item x="227"/>
        <item x="60"/>
        <item x="61"/>
        <item x="254"/>
        <item x="180"/>
        <item x="281"/>
        <item x="88"/>
        <item x="34"/>
        <item x="367"/>
        <item x="308"/>
        <item x="448"/>
        <item x="335"/>
        <item x="115"/>
        <item x="62"/>
        <item x="35"/>
        <item x="362"/>
        <item x="205"/>
        <item x="207"/>
        <item x="89"/>
        <item x="401"/>
        <item x="428"/>
        <item x="443"/>
        <item x="44"/>
        <item x="142"/>
        <item x="234"/>
        <item x="200"/>
        <item x="116"/>
        <item x="15"/>
        <item x="277"/>
        <item x="261"/>
        <item x="250"/>
        <item x="304"/>
        <item x="223"/>
        <item x="331"/>
        <item x="57"/>
        <item x="169"/>
        <item x="288"/>
        <item x="87"/>
        <item x="71"/>
        <item x="143"/>
        <item x="400"/>
        <item x="315"/>
        <item x="358"/>
        <item x="427"/>
        <item x="342"/>
        <item x="16"/>
        <item x="369"/>
        <item x="278"/>
        <item x="251"/>
        <item x="224"/>
        <item x="396"/>
        <item x="170"/>
        <item x="439"/>
        <item x="305"/>
        <item x="332"/>
        <item x="423"/>
        <item x="450"/>
        <item x="397"/>
        <item x="424"/>
        <item x="398"/>
        <item x="425"/>
        <item x="98"/>
        <item x="359"/>
        <item x="196"/>
        <item x="6"/>
        <item x="7"/>
        <item x="440"/>
        <item x="114"/>
        <item x="197"/>
        <item x="125"/>
        <item x="84"/>
        <item x="152"/>
        <item x="141"/>
        <item x="179"/>
        <item x="58"/>
        <item x="85"/>
        <item x="168"/>
        <item x="31"/>
        <item x="111"/>
        <item x="112"/>
        <item x="233"/>
        <item x="260"/>
        <item x="206"/>
        <item x="139"/>
        <item x="195"/>
        <item x="287"/>
        <item x="166"/>
        <item x="314"/>
        <item x="341"/>
        <item x="28"/>
        <item x="222"/>
        <item x="274"/>
        <item x="368"/>
        <item x="247"/>
        <item x="55"/>
        <item x="220"/>
        <item x="138"/>
        <item x="301"/>
        <item x="328"/>
        <item x="449"/>
        <item x="249"/>
        <item x="82"/>
        <item x="193"/>
        <item x="276"/>
        <item x="32"/>
        <item x="355"/>
        <item x="303"/>
        <item x="165"/>
        <item x="109"/>
        <item x="436"/>
        <item x="330"/>
        <item x="29"/>
        <item x="357"/>
        <item x="384"/>
        <item x="136"/>
        <item x="59"/>
        <item x="411"/>
        <item x="3"/>
        <item x="192"/>
        <item x="438"/>
        <item x="56"/>
        <item x="163"/>
        <item x="386"/>
        <item x="413"/>
        <item x="219"/>
        <item x="0"/>
        <item x="86"/>
        <item x="4"/>
        <item x="389"/>
        <item x="388"/>
        <item x="416"/>
        <item x="415"/>
        <item x="385"/>
        <item x="412"/>
        <item x="217"/>
        <item x="246"/>
        <item x="244"/>
        <item x="83"/>
        <item x="271"/>
        <item x="190"/>
        <item x="1"/>
        <item x="273"/>
        <item x="298"/>
        <item x="325"/>
        <item x="113"/>
        <item x="300"/>
        <item x="327"/>
        <item x="110"/>
        <item x="352"/>
        <item x="354"/>
        <item x="381"/>
        <item x="140"/>
        <item x="433"/>
        <item x="408"/>
        <item x="435"/>
        <item x="137"/>
        <item x="167"/>
        <item x="164"/>
        <item x="221"/>
        <item x="194"/>
        <item x="248"/>
        <item x="218"/>
        <item x="275"/>
        <item x="191"/>
        <item x="245"/>
        <item x="302"/>
        <item x="272"/>
        <item x="329"/>
        <item x="299"/>
        <item x="326"/>
        <item x="356"/>
        <item x="353"/>
        <item x="437"/>
        <item x="434"/>
        <item x="394"/>
        <item x="421"/>
        <item x="395"/>
        <item x="422"/>
        <item x="382"/>
        <item x="409"/>
        <item x="383"/>
        <item x="410"/>
        <item x="380"/>
        <item x="407"/>
        <item x="379"/>
        <item x="406"/>
        <item t="default"/>
      </items>
    </pivotField>
  </pivotFields>
  <rowFields count="1">
    <field x="1"/>
  </rowFields>
  <rowItems count="18">
    <i>
      <x/>
    </i>
    <i>
      <x v="1"/>
    </i>
    <i>
      <x v="2"/>
    </i>
    <i>
      <x v="3"/>
    </i>
    <i>
      <x v="4"/>
    </i>
    <i>
      <x v="5"/>
    </i>
    <i>
      <x v="6"/>
    </i>
    <i>
      <x v="7"/>
    </i>
    <i>
      <x v="8"/>
    </i>
    <i>
      <x v="9"/>
    </i>
    <i>
      <x v="10"/>
    </i>
    <i>
      <x v="11"/>
    </i>
    <i>
      <x v="12"/>
    </i>
    <i>
      <x v="13"/>
    </i>
    <i>
      <x v="14"/>
    </i>
    <i>
      <x v="15"/>
    </i>
    <i>
      <x v="16"/>
    </i>
    <i t="grand">
      <x/>
    </i>
  </rowItems>
  <colFields count="2">
    <field x="-2"/>
    <field x="0"/>
  </colFields>
  <colItems count="8">
    <i>
      <x/>
      <x v="28"/>
    </i>
    <i r="1">
      <x v="29"/>
    </i>
    <i r="1">
      <x v="30"/>
    </i>
    <i i="1">
      <x v="1"/>
      <x v="28"/>
    </i>
    <i r="1" i="1">
      <x v="29"/>
    </i>
    <i r="1" i="1">
      <x v="30"/>
    </i>
    <i t="grand">
      <x/>
    </i>
    <i t="grand" i="1">
      <x/>
    </i>
  </colItems>
  <dataFields count="2">
    <dataField name="Sum of std_trend" fld="3" baseField="0" baseItem="0"/>
    <dataField name="Sum of mean_trend" fld="2"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BHM_2003_2020_JPL_GRACE_BIG_MASCON_CS2_CRYOTEMPO_NEW_QFILTER_AICE0.8_NEW_FINE_SCALE_CS2_GRACE" connectionId="1" xr16:uid="{595CF3E6-0863-D343-A14C-A2DAA9DDB23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x.doi.org/10.1126/science.1235798" TargetMode="External"/><Relationship Id="rId2" Type="http://schemas.openxmlformats.org/officeDocument/2006/relationships/hyperlink" Target="http://dx.doi.org/10.1029/2011GL047109" TargetMode="External"/><Relationship Id="rId1" Type="http://schemas.openxmlformats.org/officeDocument/2006/relationships/hyperlink" Target="mailto:s.chuter@bristol.ac.uk" TargetMode="Externa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FAC95-2EBC-8444-A98D-CD0916B3E6FD}">
  <dimension ref="A1:D25"/>
  <sheetViews>
    <sheetView workbookViewId="0">
      <selection activeCell="B7" sqref="B7:D7"/>
    </sheetView>
  </sheetViews>
  <sheetFormatPr baseColWidth="10" defaultRowHeight="16" x14ac:dyDescent="0.2"/>
  <cols>
    <col min="1" max="1" width="27.5" customWidth="1"/>
    <col min="2" max="2" width="22.1640625" customWidth="1"/>
    <col min="4" max="4" width="22.5" customWidth="1"/>
  </cols>
  <sheetData>
    <row r="1" spans="1:4" x14ac:dyDescent="0.2">
      <c r="A1" s="2" t="s">
        <v>11</v>
      </c>
      <c r="B1" s="2"/>
    </row>
    <row r="3" spans="1:4" x14ac:dyDescent="0.2">
      <c r="A3" s="2" t="s">
        <v>12</v>
      </c>
      <c r="B3" s="9" t="s">
        <v>13</v>
      </c>
      <c r="C3" s="9"/>
      <c r="D3" s="9"/>
    </row>
    <row r="4" spans="1:4" x14ac:dyDescent="0.2">
      <c r="A4" s="2" t="s">
        <v>14</v>
      </c>
      <c r="B4" s="9" t="s">
        <v>15</v>
      </c>
      <c r="C4" s="9"/>
      <c r="D4" s="9"/>
    </row>
    <row r="5" spans="1:4" x14ac:dyDescent="0.2">
      <c r="A5" s="2" t="s">
        <v>16</v>
      </c>
      <c r="B5" s="10">
        <v>44356</v>
      </c>
      <c r="C5" s="10"/>
      <c r="D5" s="10"/>
    </row>
    <row r="6" spans="1:4" x14ac:dyDescent="0.2">
      <c r="A6" s="2" t="s">
        <v>17</v>
      </c>
      <c r="B6" s="11" t="s">
        <v>18</v>
      </c>
      <c r="C6" s="11"/>
      <c r="D6" s="11"/>
    </row>
    <row r="7" spans="1:4" x14ac:dyDescent="0.2">
      <c r="A7" s="2" t="s">
        <v>19</v>
      </c>
      <c r="B7" s="9" t="s">
        <v>20</v>
      </c>
      <c r="C7" s="9"/>
      <c r="D7" s="9"/>
    </row>
    <row r="8" spans="1:4" ht="88" customHeight="1" x14ac:dyDescent="0.2">
      <c r="A8" s="5" t="s">
        <v>21</v>
      </c>
      <c r="B8" s="13" t="s">
        <v>22</v>
      </c>
      <c r="C8" s="13"/>
      <c r="D8" s="13"/>
    </row>
    <row r="10" spans="1:4" x14ac:dyDescent="0.2">
      <c r="A10" s="6" t="s">
        <v>23</v>
      </c>
    </row>
    <row r="12" spans="1:4" x14ac:dyDescent="0.2">
      <c r="A12" t="s">
        <v>24</v>
      </c>
      <c r="B12" t="s">
        <v>25</v>
      </c>
    </row>
    <row r="13" spans="1:4" ht="95" customHeight="1" x14ac:dyDescent="0.2">
      <c r="A13" t="s">
        <v>26</v>
      </c>
      <c r="B13" s="13" t="s">
        <v>31</v>
      </c>
      <c r="C13" s="13"/>
      <c r="D13" s="13"/>
    </row>
    <row r="14" spans="1:4" x14ac:dyDescent="0.2">
      <c r="A14" t="s">
        <v>27</v>
      </c>
      <c r="B14" s="12" t="s">
        <v>32</v>
      </c>
      <c r="C14" s="12"/>
      <c r="D14" s="12"/>
    </row>
    <row r="15" spans="1:4" x14ac:dyDescent="0.2">
      <c r="A15" t="s">
        <v>1</v>
      </c>
      <c r="B15" s="12" t="s">
        <v>33</v>
      </c>
      <c r="C15" s="12"/>
      <c r="D15" s="12"/>
    </row>
    <row r="16" spans="1:4" ht="34" customHeight="1" x14ac:dyDescent="0.2">
      <c r="A16" t="s">
        <v>2</v>
      </c>
      <c r="B16" s="12" t="s">
        <v>34</v>
      </c>
      <c r="C16" s="12"/>
      <c r="D16" s="12"/>
    </row>
    <row r="17" spans="1:4" x14ac:dyDescent="0.2">
      <c r="A17" t="s">
        <v>3</v>
      </c>
      <c r="B17" s="12" t="s">
        <v>35</v>
      </c>
      <c r="C17" s="12"/>
      <c r="D17" s="12"/>
    </row>
    <row r="18" spans="1:4" x14ac:dyDescent="0.2">
      <c r="A18" t="s">
        <v>4</v>
      </c>
      <c r="B18" s="12" t="s">
        <v>36</v>
      </c>
      <c r="C18" s="12"/>
      <c r="D18" s="12"/>
    </row>
    <row r="19" spans="1:4" x14ac:dyDescent="0.2">
      <c r="A19" t="s">
        <v>5</v>
      </c>
      <c r="B19" s="12" t="s">
        <v>38</v>
      </c>
      <c r="C19" s="12"/>
      <c r="D19" s="12"/>
    </row>
    <row r="20" spans="1:4" x14ac:dyDescent="0.2">
      <c r="A20" t="s">
        <v>6</v>
      </c>
      <c r="B20" s="12" t="s">
        <v>37</v>
      </c>
      <c r="C20" s="12"/>
      <c r="D20" s="12"/>
    </row>
    <row r="23" spans="1:4" x14ac:dyDescent="0.2">
      <c r="A23" s="2" t="s">
        <v>28</v>
      </c>
    </row>
    <row r="24" spans="1:4" x14ac:dyDescent="0.2">
      <c r="A24" s="3" t="s">
        <v>29</v>
      </c>
    </row>
    <row r="25" spans="1:4" x14ac:dyDescent="0.2">
      <c r="A25" s="3" t="s">
        <v>30</v>
      </c>
    </row>
  </sheetData>
  <mergeCells count="14">
    <mergeCell ref="B18:D18"/>
    <mergeCell ref="B19:D19"/>
    <mergeCell ref="B20:D20"/>
    <mergeCell ref="B8:D8"/>
    <mergeCell ref="B13:D13"/>
    <mergeCell ref="B14:D14"/>
    <mergeCell ref="B15:D15"/>
    <mergeCell ref="B16:D16"/>
    <mergeCell ref="B17:D17"/>
    <mergeCell ref="B3:D3"/>
    <mergeCell ref="B4:D4"/>
    <mergeCell ref="B5:D5"/>
    <mergeCell ref="B6:D6"/>
    <mergeCell ref="B7:D7"/>
  </mergeCells>
  <hyperlinks>
    <hyperlink ref="B6" r:id="rId1" xr:uid="{0C733AF5-FB6B-BA47-A502-EFDCA290DCE4}"/>
    <hyperlink ref="A24" r:id="rId2" display="http://dx.doi.org/10.1029/2011GL047109" xr:uid="{4CE448B5-F454-274E-A7A3-19E5A9421CE8}"/>
    <hyperlink ref="A25" r:id="rId3" display="http://dx.doi.org/10.1126/science.1235798" xr:uid="{EFCDBA12-F512-7C46-8311-CB48B3C9643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271FB-7935-8141-87C3-BA82E36A1930}">
  <dimension ref="A1:H86"/>
  <sheetViews>
    <sheetView tabSelected="1" zoomScaleNormal="100" workbookViewId="0">
      <pane xSplit="2" ySplit="1" topLeftCell="C51" activePane="bottomRight" state="frozen"/>
      <selection pane="topRight" activeCell="C1" sqref="C1"/>
      <selection pane="bottomLeft" activeCell="A2" sqref="A2"/>
      <selection pane="bottomRight" activeCell="G94" sqref="G94"/>
    </sheetView>
  </sheetViews>
  <sheetFormatPr baseColWidth="10" defaultRowHeight="16" x14ac:dyDescent="0.2"/>
  <cols>
    <col min="3" max="4" width="26.5" customWidth="1"/>
    <col min="5" max="5" width="24.33203125" customWidth="1"/>
    <col min="6" max="6" width="25.83203125" customWidth="1"/>
    <col min="7" max="7" width="31.1640625" customWidth="1"/>
    <col min="8" max="8" width="31.6640625" customWidth="1"/>
    <col min="9" max="9" width="19.6640625" customWidth="1"/>
    <col min="10" max="10" width="27.1640625" customWidth="1"/>
  </cols>
  <sheetData>
    <row r="1" spans="1:8" x14ac:dyDescent="0.2">
      <c r="A1" t="s">
        <v>26</v>
      </c>
      <c r="B1" t="s">
        <v>27</v>
      </c>
      <c r="C1" t="s">
        <v>1</v>
      </c>
      <c r="D1" t="s">
        <v>2</v>
      </c>
      <c r="E1" t="s">
        <v>3</v>
      </c>
      <c r="F1" t="s">
        <v>4</v>
      </c>
      <c r="G1" t="s">
        <v>5</v>
      </c>
      <c r="H1" t="s">
        <v>6</v>
      </c>
    </row>
    <row r="2" spans="1:8" x14ac:dyDescent="0.2">
      <c r="A2" t="s">
        <v>0</v>
      </c>
      <c r="B2">
        <v>2003</v>
      </c>
      <c r="C2" s="1">
        <v>-3.3127854011119302</v>
      </c>
      <c r="D2" s="1">
        <v>2.1531323363722801</v>
      </c>
      <c r="E2" s="1">
        <v>-4.97896742433905</v>
      </c>
      <c r="F2" s="1">
        <v>0.34196706935964499</v>
      </c>
      <c r="G2" s="1">
        <v>-8.29175282545099</v>
      </c>
      <c r="H2" s="1">
        <v>2.13366407901982</v>
      </c>
    </row>
    <row r="3" spans="1:8" x14ac:dyDescent="0.2">
      <c r="A3" t="s">
        <v>0</v>
      </c>
      <c r="B3">
        <f>B2+1</f>
        <v>2004</v>
      </c>
      <c r="C3" s="1">
        <v>7.0933877467105697</v>
      </c>
      <c r="D3" s="1">
        <v>1.72125767667838</v>
      </c>
      <c r="E3" s="1">
        <v>-8.9247490710429798</v>
      </c>
      <c r="F3" s="1">
        <v>0.53520703276328396</v>
      </c>
      <c r="G3" s="1">
        <v>-1.83136132433242</v>
      </c>
      <c r="H3" s="1">
        <v>1.6692524961842601</v>
      </c>
    </row>
    <row r="4" spans="1:8" x14ac:dyDescent="0.2">
      <c r="A4" t="s">
        <v>0</v>
      </c>
      <c r="B4">
        <f t="shared" ref="B4:B17" si="0">B3+1</f>
        <v>2005</v>
      </c>
      <c r="C4" s="1">
        <v>6.6084706139538403</v>
      </c>
      <c r="D4" s="1">
        <v>1.7174663259687799</v>
      </c>
      <c r="E4" s="1">
        <v>-12.1068138796951</v>
      </c>
      <c r="F4" s="1">
        <v>0.70165874805332495</v>
      </c>
      <c r="G4" s="1">
        <v>-5.4983432657412896</v>
      </c>
      <c r="H4" s="1">
        <v>1.6401368181076601</v>
      </c>
    </row>
    <row r="5" spans="1:8" x14ac:dyDescent="0.2">
      <c r="A5" t="s">
        <v>0</v>
      </c>
      <c r="B5">
        <f t="shared" si="0"/>
        <v>2006</v>
      </c>
      <c r="C5" s="1">
        <v>10.7890102533473</v>
      </c>
      <c r="D5" s="1">
        <v>1.76450012869802</v>
      </c>
      <c r="E5" s="1">
        <v>-14.676297064249001</v>
      </c>
      <c r="F5" s="1">
        <v>0.83780219258878197</v>
      </c>
      <c r="G5" s="1">
        <v>-3.8872868109017502</v>
      </c>
      <c r="H5" s="1">
        <v>1.6664610340507899</v>
      </c>
    </row>
    <row r="6" spans="1:8" x14ac:dyDescent="0.2">
      <c r="A6" t="s">
        <v>0</v>
      </c>
      <c r="B6">
        <f t="shared" si="0"/>
        <v>2007</v>
      </c>
      <c r="C6" s="1">
        <v>-47.696523720658803</v>
      </c>
      <c r="D6" s="1">
        <v>1.8256612519265401</v>
      </c>
      <c r="E6" s="1">
        <v>-16.778484269962298</v>
      </c>
      <c r="F6" s="1">
        <v>0.94779734542671901</v>
      </c>
      <c r="G6" s="1">
        <v>-64.475007990621094</v>
      </c>
      <c r="H6" s="1">
        <v>1.7127564800238699</v>
      </c>
    </row>
    <row r="7" spans="1:8" x14ac:dyDescent="0.2">
      <c r="A7" t="s">
        <v>0</v>
      </c>
      <c r="B7">
        <f t="shared" si="0"/>
        <v>2008</v>
      </c>
      <c r="C7" s="1">
        <v>28.388629546221601</v>
      </c>
      <c r="D7" s="1">
        <v>1.9283313070796599</v>
      </c>
      <c r="E7" s="1">
        <v>-18.348771081873199</v>
      </c>
      <c r="F7" s="1">
        <v>1.0362691103305799</v>
      </c>
      <c r="G7" s="1">
        <v>10.0398584643484</v>
      </c>
      <c r="H7" s="1">
        <v>1.8031138550817101</v>
      </c>
    </row>
    <row r="8" spans="1:8" x14ac:dyDescent="0.2">
      <c r="A8" t="s">
        <v>0</v>
      </c>
      <c r="B8">
        <f t="shared" si="0"/>
        <v>2009</v>
      </c>
      <c r="C8" s="1">
        <v>-29.702194466295001</v>
      </c>
      <c r="D8" s="1">
        <v>2.0169050211303099</v>
      </c>
      <c r="E8" s="1">
        <v>-19.678532404072701</v>
      </c>
      <c r="F8" s="1">
        <v>1.10730134779559</v>
      </c>
      <c r="G8" s="1">
        <v>-49.380726870367702</v>
      </c>
      <c r="H8" s="1">
        <v>1.89277583500383</v>
      </c>
    </row>
    <row r="9" spans="1:8" x14ac:dyDescent="0.2">
      <c r="A9" t="s">
        <v>0</v>
      </c>
      <c r="B9">
        <f t="shared" si="0"/>
        <v>2010</v>
      </c>
      <c r="C9" s="1">
        <v>13.31451960107</v>
      </c>
      <c r="D9" s="1">
        <v>2.1801372436805599</v>
      </c>
      <c r="E9" s="1">
        <v>-20.695196727473601</v>
      </c>
      <c r="F9" s="1">
        <v>1.16426716415219</v>
      </c>
      <c r="G9" s="1">
        <v>-7.3806771264036897</v>
      </c>
      <c r="H9" s="1">
        <v>2.07803615852802</v>
      </c>
    </row>
    <row r="10" spans="1:8" x14ac:dyDescent="0.2">
      <c r="A10" t="s">
        <v>0</v>
      </c>
      <c r="B10">
        <f t="shared" si="0"/>
        <v>2011</v>
      </c>
      <c r="C10" s="1">
        <v>-28.857362661143899</v>
      </c>
      <c r="D10" s="1">
        <v>2.01323695373378</v>
      </c>
      <c r="E10" s="1">
        <v>-21.540450431712902</v>
      </c>
      <c r="F10" s="1">
        <v>1.2098528838590601</v>
      </c>
      <c r="G10" s="1">
        <v>-50.3978130928569</v>
      </c>
      <c r="H10" s="1">
        <v>1.8776199128384199</v>
      </c>
    </row>
    <row r="11" spans="1:8" x14ac:dyDescent="0.2">
      <c r="A11" t="s">
        <v>0</v>
      </c>
      <c r="B11">
        <f t="shared" si="0"/>
        <v>2012</v>
      </c>
      <c r="C11" s="1">
        <v>-2.4923380331757499</v>
      </c>
      <c r="D11" s="1">
        <v>2.0120651267158398</v>
      </c>
      <c r="E11" s="1">
        <v>-22.1400696576281</v>
      </c>
      <c r="F11" s="1">
        <v>1.2464914331422601</v>
      </c>
      <c r="G11" s="1">
        <v>-24.632407690803799</v>
      </c>
      <c r="H11" s="1">
        <v>1.8673539132777699</v>
      </c>
    </row>
    <row r="12" spans="1:8" x14ac:dyDescent="0.2">
      <c r="A12" t="s">
        <v>0</v>
      </c>
      <c r="B12">
        <f t="shared" si="0"/>
        <v>2013</v>
      </c>
      <c r="C12" s="1">
        <v>-12.571192797785701</v>
      </c>
      <c r="D12" s="1">
        <v>2.0047881656560902</v>
      </c>
      <c r="E12" s="1">
        <v>-22.596674216345502</v>
      </c>
      <c r="F12" s="1">
        <v>1.2760131977111</v>
      </c>
      <c r="G12" s="1">
        <v>-35.167867014131197</v>
      </c>
      <c r="H12" s="1">
        <v>1.8546859666789599</v>
      </c>
    </row>
    <row r="13" spans="1:8" x14ac:dyDescent="0.2">
      <c r="A13" t="s">
        <v>0</v>
      </c>
      <c r="B13">
        <f t="shared" si="0"/>
        <v>2014</v>
      </c>
      <c r="C13" s="1">
        <v>-6.2951653547870103</v>
      </c>
      <c r="D13" s="1">
        <v>2.02271194689627</v>
      </c>
      <c r="E13" s="1">
        <v>-22.934412292732301</v>
      </c>
      <c r="F13" s="1">
        <v>1.29990324960529</v>
      </c>
      <c r="G13" s="1">
        <v>-29.229577647519299</v>
      </c>
      <c r="H13" s="1">
        <v>1.8760607560254501</v>
      </c>
    </row>
    <row r="14" spans="1:8" x14ac:dyDescent="0.2">
      <c r="A14" t="s">
        <v>0</v>
      </c>
      <c r="B14">
        <f t="shared" si="0"/>
        <v>2015</v>
      </c>
      <c r="C14" s="1">
        <v>3.6079562755947898</v>
      </c>
      <c r="D14" s="1">
        <v>2.0298991942561901</v>
      </c>
      <c r="E14" s="1">
        <v>-23.1774459397074</v>
      </c>
      <c r="F14" s="1">
        <v>1.3193563787045199</v>
      </c>
      <c r="G14" s="1">
        <v>-19.569489664112599</v>
      </c>
      <c r="H14" s="1">
        <v>1.8790198338208499</v>
      </c>
    </row>
    <row r="15" spans="1:8" x14ac:dyDescent="0.2">
      <c r="A15" t="s">
        <v>0</v>
      </c>
      <c r="B15">
        <f t="shared" si="0"/>
        <v>2016</v>
      </c>
      <c r="C15" s="1">
        <v>48.452306390018997</v>
      </c>
      <c r="D15" s="1">
        <v>2.0718723568793602</v>
      </c>
      <c r="E15" s="1">
        <v>-23.355596290127401</v>
      </c>
      <c r="F15" s="1">
        <v>1.33536899631915</v>
      </c>
      <c r="G15" s="1">
        <v>25.096710099891599</v>
      </c>
      <c r="H15" s="1">
        <v>1.9469466424589901</v>
      </c>
    </row>
    <row r="16" spans="1:8" x14ac:dyDescent="0.2">
      <c r="A16" t="s">
        <v>0</v>
      </c>
      <c r="B16">
        <f t="shared" si="0"/>
        <v>2017</v>
      </c>
      <c r="C16" s="1">
        <v>18.077382720279001</v>
      </c>
      <c r="D16" s="1">
        <v>3.1660337661008602</v>
      </c>
      <c r="E16" s="1">
        <v>-23.619006934258401</v>
      </c>
      <c r="F16" s="1">
        <v>1.3488038330201899</v>
      </c>
      <c r="G16" s="1">
        <v>-5.5416242139793797</v>
      </c>
      <c r="H16" s="1">
        <v>3.27016074778206</v>
      </c>
    </row>
    <row r="17" spans="1:8" x14ac:dyDescent="0.2">
      <c r="A17" t="s">
        <v>0</v>
      </c>
      <c r="B17">
        <f t="shared" si="0"/>
        <v>2018</v>
      </c>
      <c r="C17" s="1">
        <v>4.7716745789568602</v>
      </c>
      <c r="D17" s="1">
        <v>3.1747876178107899</v>
      </c>
      <c r="E17" s="1">
        <v>-23.8415711504936</v>
      </c>
      <c r="F17" s="1">
        <v>1.3595848664875401</v>
      </c>
      <c r="G17" s="1">
        <v>-19.069896571536699</v>
      </c>
      <c r="H17" s="1">
        <v>3.2805779929026002</v>
      </c>
    </row>
    <row r="18" spans="1:8" x14ac:dyDescent="0.2">
      <c r="A18" t="s">
        <v>0</v>
      </c>
      <c r="B18">
        <f>B17+1</f>
        <v>2019</v>
      </c>
      <c r="C18" s="1">
        <v>-10.783053271543301</v>
      </c>
      <c r="D18" s="1">
        <v>2.1575929365876401</v>
      </c>
      <c r="E18" s="1">
        <v>-24.022155524806202</v>
      </c>
      <c r="F18" s="1">
        <v>1.36822103212317</v>
      </c>
      <c r="G18" s="1">
        <v>-34.805208796349497</v>
      </c>
      <c r="H18" s="1">
        <v>2.0187136139441799</v>
      </c>
    </row>
    <row r="19" spans="1:8" x14ac:dyDescent="0.2">
      <c r="A19" t="s">
        <v>7</v>
      </c>
      <c r="B19">
        <v>2003</v>
      </c>
      <c r="C19" s="1">
        <v>-5.1369249027866699</v>
      </c>
      <c r="D19" s="1">
        <v>1.3649832544385401</v>
      </c>
      <c r="E19" s="1">
        <v>-1.1302795918586499</v>
      </c>
      <c r="F19" s="1">
        <v>0.174783170175737</v>
      </c>
      <c r="G19" s="1">
        <v>-6.2672044946453198</v>
      </c>
      <c r="H19" s="1">
        <v>1.37058565832276</v>
      </c>
    </row>
    <row r="20" spans="1:8" x14ac:dyDescent="0.2">
      <c r="A20" t="s">
        <v>7</v>
      </c>
      <c r="B20">
        <f>B19+1</f>
        <v>2004</v>
      </c>
      <c r="C20" s="1">
        <v>0.70307016152900703</v>
      </c>
      <c r="D20" s="1">
        <v>1.0256100408142399</v>
      </c>
      <c r="E20" s="1">
        <v>-2.0539757895940598</v>
      </c>
      <c r="F20" s="1">
        <v>0.26792204008750498</v>
      </c>
      <c r="G20" s="1">
        <v>-1.35090562806505</v>
      </c>
      <c r="H20" s="1">
        <v>1.02972198133169</v>
      </c>
    </row>
    <row r="21" spans="1:8" x14ac:dyDescent="0.2">
      <c r="A21" t="s">
        <v>7</v>
      </c>
      <c r="B21">
        <f t="shared" ref="B21:B34" si="1">B20+1</f>
        <v>2005</v>
      </c>
      <c r="C21" s="1">
        <v>5.9296195284356301</v>
      </c>
      <c r="D21" s="1">
        <v>0.98433258161075099</v>
      </c>
      <c r="E21" s="1">
        <v>-2.7970066221421801</v>
      </c>
      <c r="F21" s="1">
        <v>0.34902857017855399</v>
      </c>
      <c r="G21" s="1">
        <v>3.13261290629345</v>
      </c>
      <c r="H21" s="1">
        <v>0.98713341317938397</v>
      </c>
    </row>
    <row r="22" spans="1:8" x14ac:dyDescent="0.2">
      <c r="A22" t="s">
        <v>7</v>
      </c>
      <c r="B22">
        <f t="shared" si="1"/>
        <v>2006</v>
      </c>
      <c r="C22" s="1">
        <v>1.0061224437254599</v>
      </c>
      <c r="D22" s="1">
        <v>1.01111517999506</v>
      </c>
      <c r="E22" s="1">
        <v>-3.3934166778904</v>
      </c>
      <c r="F22" s="1">
        <v>0.41562548916159497</v>
      </c>
      <c r="G22" s="1">
        <v>-2.3872942341649499</v>
      </c>
      <c r="H22" s="1">
        <v>1.0164221743575701</v>
      </c>
    </row>
    <row r="23" spans="1:8" x14ac:dyDescent="0.2">
      <c r="A23" t="s">
        <v>7</v>
      </c>
      <c r="B23">
        <f t="shared" si="1"/>
        <v>2007</v>
      </c>
      <c r="C23" s="1">
        <v>-0.40426370698715502</v>
      </c>
      <c r="D23" s="1">
        <v>1.04114162596293</v>
      </c>
      <c r="E23" s="1">
        <v>-3.8786110598891099</v>
      </c>
      <c r="F23" s="1">
        <v>0.46959435018026602</v>
      </c>
      <c r="G23" s="1">
        <v>-4.2828747668762599</v>
      </c>
      <c r="H23" s="1">
        <v>1.0431205323855299</v>
      </c>
    </row>
    <row r="24" spans="1:8" x14ac:dyDescent="0.2">
      <c r="A24" t="s">
        <v>7</v>
      </c>
      <c r="B24">
        <f t="shared" si="1"/>
        <v>2008</v>
      </c>
      <c r="C24" s="1">
        <v>10.331350375380399</v>
      </c>
      <c r="D24" s="1">
        <v>1.0821320954465401</v>
      </c>
      <c r="E24" s="1">
        <v>-4.2823855626543397</v>
      </c>
      <c r="F24" s="1">
        <v>0.51309145460744598</v>
      </c>
      <c r="G24" s="1">
        <v>6.0489648127260702</v>
      </c>
      <c r="H24" s="1">
        <v>1.0835436392926701</v>
      </c>
    </row>
    <row r="25" spans="1:8" x14ac:dyDescent="0.2">
      <c r="A25" t="s">
        <v>7</v>
      </c>
      <c r="B25">
        <f t="shared" si="1"/>
        <v>2009</v>
      </c>
      <c r="C25" s="1">
        <v>-10.5625755554259</v>
      </c>
      <c r="D25" s="1">
        <v>1.2031787870380799</v>
      </c>
      <c r="E25" s="1">
        <v>-4.6552055261148197</v>
      </c>
      <c r="F25" s="1">
        <v>0.548031418734791</v>
      </c>
      <c r="G25" s="1">
        <v>-15.2177810815407</v>
      </c>
      <c r="H25" s="1">
        <v>1.2157955274060099</v>
      </c>
    </row>
    <row r="26" spans="1:8" x14ac:dyDescent="0.2">
      <c r="A26" t="s">
        <v>7</v>
      </c>
      <c r="B26">
        <f t="shared" si="1"/>
        <v>2010</v>
      </c>
      <c r="C26" s="1">
        <v>2.4802416075264802</v>
      </c>
      <c r="D26" s="1">
        <v>1.4680618554584299</v>
      </c>
      <c r="E26" s="1">
        <v>-4.9430707660702096</v>
      </c>
      <c r="F26" s="1">
        <v>0.57598874517503895</v>
      </c>
      <c r="G26" s="1">
        <v>-2.4628291585437299</v>
      </c>
      <c r="H26" s="1">
        <v>1.5351235006189601</v>
      </c>
    </row>
    <row r="27" spans="1:8" x14ac:dyDescent="0.2">
      <c r="A27" t="s">
        <v>7</v>
      </c>
      <c r="B27">
        <f t="shared" si="1"/>
        <v>2011</v>
      </c>
      <c r="C27" s="1">
        <v>-7.9318223139984401</v>
      </c>
      <c r="D27" s="1">
        <v>1.0627762990214999</v>
      </c>
      <c r="E27" s="1">
        <v>-5.1797440617446497</v>
      </c>
      <c r="F27" s="1">
        <v>0.59815360072373602</v>
      </c>
      <c r="G27" s="1">
        <v>-13.1115663757431</v>
      </c>
      <c r="H27" s="1">
        <v>1.0745968768551999</v>
      </c>
    </row>
    <row r="28" spans="1:8" x14ac:dyDescent="0.2">
      <c r="A28" t="s">
        <v>7</v>
      </c>
      <c r="B28">
        <f t="shared" si="1"/>
        <v>2012</v>
      </c>
      <c r="C28" s="1">
        <v>-5.0399351194035003</v>
      </c>
      <c r="D28" s="1">
        <v>1.0619255488457899</v>
      </c>
      <c r="E28" s="1">
        <v>-5.3619798485099697</v>
      </c>
      <c r="F28" s="1">
        <v>0.61597454872453095</v>
      </c>
      <c r="G28" s="1">
        <v>-10.4019149679135</v>
      </c>
      <c r="H28" s="1">
        <v>1.0717852940379999</v>
      </c>
    </row>
    <row r="29" spans="1:8" x14ac:dyDescent="0.2">
      <c r="A29" t="s">
        <v>7</v>
      </c>
      <c r="B29">
        <f t="shared" si="1"/>
        <v>2013</v>
      </c>
      <c r="C29" s="1">
        <v>-6.2428699962735896</v>
      </c>
      <c r="D29" s="1">
        <v>1.0663611931982699</v>
      </c>
      <c r="E29" s="1">
        <v>-5.5033744272833696</v>
      </c>
      <c r="F29" s="1">
        <v>0.63034840757978905</v>
      </c>
      <c r="G29" s="1">
        <v>-11.746244423557</v>
      </c>
      <c r="H29" s="1">
        <v>1.07557867689889</v>
      </c>
    </row>
    <row r="30" spans="1:8" x14ac:dyDescent="0.2">
      <c r="A30" t="s">
        <v>7</v>
      </c>
      <c r="B30">
        <f t="shared" si="1"/>
        <v>2014</v>
      </c>
      <c r="C30" s="1">
        <v>-4.0800154817616203</v>
      </c>
      <c r="D30" s="1">
        <v>1.06914287005792</v>
      </c>
      <c r="E30" s="1">
        <v>-5.5984952107707997</v>
      </c>
      <c r="F30" s="1">
        <v>0.64199581422196705</v>
      </c>
      <c r="G30" s="1">
        <v>-9.67851069253242</v>
      </c>
      <c r="H30" s="1">
        <v>1.0776919337825499</v>
      </c>
    </row>
    <row r="31" spans="1:8" x14ac:dyDescent="0.2">
      <c r="A31" t="s">
        <v>7</v>
      </c>
      <c r="B31">
        <f t="shared" si="1"/>
        <v>2015</v>
      </c>
      <c r="C31" s="1">
        <v>-1.3555465978204499</v>
      </c>
      <c r="D31" s="1">
        <v>1.0728409243418899</v>
      </c>
      <c r="E31" s="1">
        <v>-5.6445825466089303</v>
      </c>
      <c r="F31" s="1">
        <v>0.65151048514032295</v>
      </c>
      <c r="G31" s="1">
        <v>-7.0001291444293798</v>
      </c>
      <c r="H31" s="1">
        <v>1.0816939116102899</v>
      </c>
    </row>
    <row r="32" spans="1:8" x14ac:dyDescent="0.2">
      <c r="A32" t="s">
        <v>7</v>
      </c>
      <c r="B32">
        <f t="shared" si="1"/>
        <v>2016</v>
      </c>
      <c r="C32" s="1">
        <v>13.791509021466201</v>
      </c>
      <c r="D32" s="1">
        <v>1.08087808287502</v>
      </c>
      <c r="E32" s="1">
        <v>-5.6650298700033197</v>
      </c>
      <c r="F32" s="1">
        <v>0.65938485788745205</v>
      </c>
      <c r="G32" s="1">
        <v>8.1264791514628794</v>
      </c>
      <c r="H32" s="1">
        <v>1.089733180097</v>
      </c>
    </row>
    <row r="33" spans="1:8" x14ac:dyDescent="0.2">
      <c r="A33" t="s">
        <v>7</v>
      </c>
      <c r="B33">
        <f t="shared" si="1"/>
        <v>2017</v>
      </c>
      <c r="C33" s="1">
        <v>0.39205965751894201</v>
      </c>
      <c r="D33" s="1">
        <v>1.39461225714439</v>
      </c>
      <c r="E33" s="1">
        <v>-5.7267509092521696</v>
      </c>
      <c r="F33" s="1">
        <v>0.666035937958117</v>
      </c>
      <c r="G33" s="1">
        <v>-5.3346912517332301</v>
      </c>
      <c r="H33" s="1">
        <v>1.4572223863137499</v>
      </c>
    </row>
    <row r="34" spans="1:8" x14ac:dyDescent="0.2">
      <c r="A34" t="s">
        <v>7</v>
      </c>
      <c r="B34">
        <f t="shared" si="1"/>
        <v>2018</v>
      </c>
      <c r="C34" s="1">
        <v>-1.6470189307266101</v>
      </c>
      <c r="D34" s="1">
        <v>1.3985795235831</v>
      </c>
      <c r="E34" s="1">
        <v>-5.7681282046008402</v>
      </c>
      <c r="F34" s="1">
        <v>0.67149875462486197</v>
      </c>
      <c r="G34" s="1">
        <v>-7.4151471353274596</v>
      </c>
      <c r="H34" s="1">
        <v>1.4580657196120099</v>
      </c>
    </row>
    <row r="35" spans="1:8" x14ac:dyDescent="0.2">
      <c r="A35" t="s">
        <v>7</v>
      </c>
      <c r="B35">
        <f>B34+1</f>
        <v>2019</v>
      </c>
      <c r="C35" s="1">
        <v>3.8081056497528301</v>
      </c>
      <c r="D35" s="1">
        <v>1.12199816735571</v>
      </c>
      <c r="E35" s="1">
        <v>-5.7896870459437997</v>
      </c>
      <c r="F35" s="1">
        <v>0.676047881056552</v>
      </c>
      <c r="G35" s="1">
        <v>-1.9815813961909801</v>
      </c>
      <c r="H35" s="1">
        <v>1.1042682305918201</v>
      </c>
    </row>
    <row r="36" spans="1:8" x14ac:dyDescent="0.2">
      <c r="A36" t="s">
        <v>8</v>
      </c>
      <c r="B36">
        <v>2003</v>
      </c>
      <c r="C36" s="1">
        <v>-5.1393089154984501</v>
      </c>
      <c r="D36" s="1">
        <v>1.5559608993145</v>
      </c>
      <c r="E36" s="1">
        <v>-1.0308920286632499</v>
      </c>
      <c r="F36" s="1">
        <v>0.214794193833689</v>
      </c>
      <c r="G36" s="1">
        <v>-6.1702009441617003</v>
      </c>
      <c r="H36" s="1">
        <v>1.5452517338067799</v>
      </c>
    </row>
    <row r="37" spans="1:8" x14ac:dyDescent="0.2">
      <c r="A37" t="s">
        <v>8</v>
      </c>
      <c r="B37">
        <f>B36+1</f>
        <v>2004</v>
      </c>
      <c r="C37" s="1">
        <v>8.2497872966983898</v>
      </c>
      <c r="D37" s="1">
        <v>1.1666325652925</v>
      </c>
      <c r="E37" s="1">
        <v>-1.8838490444088101</v>
      </c>
      <c r="F37" s="1">
        <v>0.32628330808231698</v>
      </c>
      <c r="G37" s="1">
        <v>6.3659382522895802</v>
      </c>
      <c r="H37" s="1">
        <v>1.1269265821477601</v>
      </c>
    </row>
    <row r="38" spans="1:8" x14ac:dyDescent="0.2">
      <c r="A38" t="s">
        <v>8</v>
      </c>
      <c r="B38">
        <f t="shared" ref="B38:B51" si="2">B37+1</f>
        <v>2005</v>
      </c>
      <c r="C38" s="1">
        <v>14.9351984943241</v>
      </c>
      <c r="D38" s="1">
        <v>1.1550442919648001</v>
      </c>
      <c r="E38" s="1">
        <v>-2.5932607527039999</v>
      </c>
      <c r="F38" s="1">
        <v>0.42403499999529298</v>
      </c>
      <c r="G38" s="1">
        <v>12.3419377416201</v>
      </c>
      <c r="H38" s="1">
        <v>1.08835226599642</v>
      </c>
    </row>
    <row r="39" spans="1:8" x14ac:dyDescent="0.2">
      <c r="A39" t="s">
        <v>8</v>
      </c>
      <c r="B39">
        <f t="shared" si="2"/>
        <v>2006</v>
      </c>
      <c r="C39" s="1">
        <v>13.8942406852128</v>
      </c>
      <c r="D39" s="1">
        <v>1.2029822950237301</v>
      </c>
      <c r="E39" s="1">
        <v>-3.1793055724486599</v>
      </c>
      <c r="F39" s="1">
        <v>0.50450612006617102</v>
      </c>
      <c r="G39" s="1">
        <v>10.7149351127642</v>
      </c>
      <c r="H39" s="1">
        <v>1.11697234083236</v>
      </c>
    </row>
    <row r="40" spans="1:8" x14ac:dyDescent="0.2">
      <c r="A40" t="s">
        <v>8</v>
      </c>
      <c r="B40">
        <f t="shared" si="2"/>
        <v>2007</v>
      </c>
      <c r="C40" s="1">
        <v>-17.536636972985502</v>
      </c>
      <c r="D40" s="1">
        <v>1.2436487611418601</v>
      </c>
      <c r="E40" s="1">
        <v>-3.6796637242655299</v>
      </c>
      <c r="F40" s="1">
        <v>0.56974545076039795</v>
      </c>
      <c r="G40" s="1">
        <v>-21.2163006972511</v>
      </c>
      <c r="H40" s="1">
        <v>1.1428726539626901</v>
      </c>
    </row>
    <row r="41" spans="1:8" x14ac:dyDescent="0.2">
      <c r="A41" t="s">
        <v>8</v>
      </c>
      <c r="B41">
        <f t="shared" si="2"/>
        <v>2008</v>
      </c>
      <c r="C41" s="1">
        <v>8.0985729578145502</v>
      </c>
      <c r="D41" s="1">
        <v>1.3260185021182</v>
      </c>
      <c r="E41" s="1">
        <v>-4.0436758565470603</v>
      </c>
      <c r="F41" s="1">
        <v>0.62230708682506797</v>
      </c>
      <c r="G41" s="1">
        <v>4.0548971012674899</v>
      </c>
      <c r="H41" s="1">
        <v>1.21952954437641</v>
      </c>
    </row>
    <row r="42" spans="1:8" x14ac:dyDescent="0.2">
      <c r="A42" t="s">
        <v>8</v>
      </c>
      <c r="B42">
        <f t="shared" si="2"/>
        <v>2009</v>
      </c>
      <c r="C42" s="1">
        <v>-6.2973184100045998</v>
      </c>
      <c r="D42" s="1">
        <v>1.4417147986457499</v>
      </c>
      <c r="E42" s="1">
        <v>-4.3660669132684502</v>
      </c>
      <c r="F42" s="1">
        <v>0.66451414470714598</v>
      </c>
      <c r="G42" s="1">
        <v>-10.663385323273101</v>
      </c>
      <c r="H42" s="1">
        <v>1.34934431172071</v>
      </c>
    </row>
    <row r="43" spans="1:8" x14ac:dyDescent="0.2">
      <c r="A43" t="s">
        <v>8</v>
      </c>
      <c r="B43">
        <f t="shared" si="2"/>
        <v>2010</v>
      </c>
      <c r="C43" s="1">
        <v>1.02397942588566</v>
      </c>
      <c r="D43" s="1">
        <v>1.5623449267354299</v>
      </c>
      <c r="E43" s="1">
        <v>-4.6088925938174103</v>
      </c>
      <c r="F43" s="1">
        <v>0.69827332549917598</v>
      </c>
      <c r="G43" s="1">
        <v>-3.5849131679317399</v>
      </c>
      <c r="H43" s="1">
        <v>1.4960803533587299</v>
      </c>
    </row>
    <row r="44" spans="1:8" x14ac:dyDescent="0.2">
      <c r="A44" t="s">
        <v>8</v>
      </c>
      <c r="B44">
        <f t="shared" si="2"/>
        <v>2011</v>
      </c>
      <c r="C44" s="1">
        <v>-15.678515592556</v>
      </c>
      <c r="D44" s="1">
        <v>1.3209434017786601</v>
      </c>
      <c r="E44" s="1">
        <v>-4.8210309201315402</v>
      </c>
      <c r="F44" s="1">
        <v>0.72517761643105805</v>
      </c>
      <c r="G44" s="1">
        <v>-20.499546512687498</v>
      </c>
      <c r="H44" s="1">
        <v>1.1823550515268699</v>
      </c>
    </row>
    <row r="45" spans="1:8" x14ac:dyDescent="0.2">
      <c r="A45" t="s">
        <v>8</v>
      </c>
      <c r="B45">
        <f t="shared" si="2"/>
        <v>2012</v>
      </c>
      <c r="C45" s="1">
        <v>-3.9001563218216502</v>
      </c>
      <c r="D45" s="1">
        <v>1.3260274576815501</v>
      </c>
      <c r="E45" s="1">
        <v>-4.9596548062427797</v>
      </c>
      <c r="F45" s="1">
        <v>0.74682094158649903</v>
      </c>
      <c r="G45" s="1">
        <v>-8.8598111280644307</v>
      </c>
      <c r="H45" s="1">
        <v>1.1789264516740201</v>
      </c>
    </row>
    <row r="46" spans="1:8" x14ac:dyDescent="0.2">
      <c r="A46" t="s">
        <v>8</v>
      </c>
      <c r="B46">
        <f t="shared" si="2"/>
        <v>2013</v>
      </c>
      <c r="C46" s="1">
        <v>-10.475834289009301</v>
      </c>
      <c r="D46" s="1">
        <v>1.33595161515469</v>
      </c>
      <c r="E46" s="1">
        <v>-5.0500664090001397</v>
      </c>
      <c r="F46" s="1">
        <v>0.764290588654567</v>
      </c>
      <c r="G46" s="1">
        <v>-15.5259006980094</v>
      </c>
      <c r="H46" s="1">
        <v>1.18383118822148</v>
      </c>
    </row>
    <row r="47" spans="1:8" x14ac:dyDescent="0.2">
      <c r="A47" t="s">
        <v>8</v>
      </c>
      <c r="B47">
        <f t="shared" si="2"/>
        <v>2014</v>
      </c>
      <c r="C47" s="1">
        <v>-5.1888377292805403</v>
      </c>
      <c r="D47" s="1">
        <v>1.3517184535729501</v>
      </c>
      <c r="E47" s="1">
        <v>-5.09137620165711</v>
      </c>
      <c r="F47" s="1">
        <v>0.778459855897357</v>
      </c>
      <c r="G47" s="1">
        <v>-10.280213930937601</v>
      </c>
      <c r="H47" s="1">
        <v>1.1974292773536901</v>
      </c>
    </row>
    <row r="48" spans="1:8" x14ac:dyDescent="0.2">
      <c r="A48" t="s">
        <v>8</v>
      </c>
      <c r="B48">
        <f t="shared" si="2"/>
        <v>2015</v>
      </c>
      <c r="C48" s="1">
        <v>1.7249369028727</v>
      </c>
      <c r="D48" s="1">
        <v>1.35723902704157</v>
      </c>
      <c r="E48" s="1">
        <v>-5.1091647513888798</v>
      </c>
      <c r="F48" s="1">
        <v>0.79004695477882503</v>
      </c>
      <c r="G48" s="1">
        <v>-3.3842278485161801</v>
      </c>
      <c r="H48" s="1">
        <v>1.2017452191143101</v>
      </c>
    </row>
    <row r="49" spans="1:8" x14ac:dyDescent="0.2">
      <c r="A49" t="s">
        <v>8</v>
      </c>
      <c r="B49">
        <f t="shared" si="2"/>
        <v>2016</v>
      </c>
      <c r="C49" s="1">
        <v>27.9238888113284</v>
      </c>
      <c r="D49" s="1">
        <v>1.3784341727025999</v>
      </c>
      <c r="E49" s="1">
        <v>-5.1102999474679702</v>
      </c>
      <c r="F49" s="1">
        <v>0.79964845535930196</v>
      </c>
      <c r="G49" s="1">
        <v>22.813588863860399</v>
      </c>
      <c r="H49" s="1">
        <v>1.2308292380563399</v>
      </c>
    </row>
    <row r="50" spans="1:8" x14ac:dyDescent="0.2">
      <c r="A50" t="s">
        <v>8</v>
      </c>
      <c r="B50">
        <f t="shared" si="2"/>
        <v>2017</v>
      </c>
      <c r="C50" s="1">
        <v>6.6558400011960597</v>
      </c>
      <c r="D50" s="1">
        <v>2.0611928433620501</v>
      </c>
      <c r="E50" s="1">
        <v>-5.1738175599910097</v>
      </c>
      <c r="F50" s="1">
        <v>0.80778626073181403</v>
      </c>
      <c r="G50" s="1">
        <v>1.48202244120505</v>
      </c>
      <c r="H50" s="1">
        <v>2.0534135134298501</v>
      </c>
    </row>
    <row r="51" spans="1:8" x14ac:dyDescent="0.2">
      <c r="A51" t="s">
        <v>8</v>
      </c>
      <c r="B51">
        <f t="shared" si="2"/>
        <v>2018</v>
      </c>
      <c r="C51" s="1">
        <v>-1.5265909784721701</v>
      </c>
      <c r="D51" s="1">
        <v>2.06855770490353</v>
      </c>
      <c r="E51" s="1">
        <v>-5.2317819803032899</v>
      </c>
      <c r="F51" s="1">
        <v>0.81448949054863695</v>
      </c>
      <c r="G51" s="1">
        <v>-6.7583729587754702</v>
      </c>
      <c r="H51" s="1">
        <v>2.0584904824683998</v>
      </c>
    </row>
    <row r="52" spans="1:8" x14ac:dyDescent="0.2">
      <c r="A52" t="s">
        <v>8</v>
      </c>
      <c r="B52">
        <f>B51+1</f>
        <v>2019</v>
      </c>
      <c r="C52" s="1">
        <v>-5.3401754628215796</v>
      </c>
      <c r="D52" s="1">
        <v>1.4142779840142099</v>
      </c>
      <c r="E52" s="1">
        <v>-5.2752462004380201</v>
      </c>
      <c r="F52" s="1">
        <v>0.82007486348826697</v>
      </c>
      <c r="G52" s="1">
        <v>-10.6154216632596</v>
      </c>
      <c r="H52" s="1">
        <v>1.2437966908045399</v>
      </c>
    </row>
    <row r="53" spans="1:8" x14ac:dyDescent="0.2">
      <c r="A53" t="s">
        <v>9</v>
      </c>
      <c r="B53">
        <v>2003</v>
      </c>
      <c r="C53" s="1">
        <v>3.1356834458246001</v>
      </c>
      <c r="D53" s="1">
        <v>1.5545119206901099</v>
      </c>
      <c r="E53" s="1">
        <v>-3.7694528225617301</v>
      </c>
      <c r="F53" s="1">
        <v>0.21194874855110499</v>
      </c>
      <c r="G53" s="1">
        <v>-0.63376937673712996</v>
      </c>
      <c r="H53" s="1">
        <v>1.5570410202929399</v>
      </c>
    </row>
    <row r="54" spans="1:8" x14ac:dyDescent="0.2">
      <c r="A54" t="s">
        <v>9</v>
      </c>
      <c r="B54">
        <f>B53+1</f>
        <v>2004</v>
      </c>
      <c r="C54" s="1">
        <v>-2.5181958429818398</v>
      </c>
      <c r="D54" s="1">
        <v>1.26204525319964</v>
      </c>
      <c r="E54" s="1">
        <v>-6.7228955795054999</v>
      </c>
      <c r="F54" s="1">
        <v>0.34498301447972102</v>
      </c>
      <c r="G54" s="1">
        <v>-9.2410914224873402</v>
      </c>
      <c r="H54" s="1">
        <v>1.2746952240981899</v>
      </c>
    </row>
    <row r="55" spans="1:8" x14ac:dyDescent="0.2">
      <c r="A55" t="s">
        <v>9</v>
      </c>
      <c r="B55">
        <f t="shared" ref="B55:B68" si="3">B54+1</f>
        <v>2005</v>
      </c>
      <c r="C55" s="1">
        <v>-10.221517481741399</v>
      </c>
      <c r="D55" s="1">
        <v>1.2411993931105501</v>
      </c>
      <c r="E55" s="1">
        <v>-9.0839432193513208</v>
      </c>
      <c r="F55" s="1">
        <v>0.45710299896835999</v>
      </c>
      <c r="G55" s="1">
        <v>-19.305460701092802</v>
      </c>
      <c r="H55" s="1">
        <v>1.2703991866641999</v>
      </c>
    </row>
    <row r="56" spans="1:8" x14ac:dyDescent="0.2">
      <c r="A56" t="s">
        <v>9</v>
      </c>
      <c r="B56">
        <f t="shared" si="3"/>
        <v>2006</v>
      </c>
      <c r="C56" s="1">
        <v>-5.3660711169034503</v>
      </c>
      <c r="D56" s="1">
        <v>1.2684414912590001</v>
      </c>
      <c r="E56" s="1">
        <v>-10.967194543210899</v>
      </c>
      <c r="F56" s="1">
        <v>0.54815380019589</v>
      </c>
      <c r="G56" s="1">
        <v>-16.3332656601143</v>
      </c>
      <c r="H56" s="1">
        <v>1.31341271692483</v>
      </c>
    </row>
    <row r="57" spans="1:8" x14ac:dyDescent="0.2">
      <c r="A57" t="s">
        <v>9</v>
      </c>
      <c r="B57">
        <f t="shared" si="3"/>
        <v>2007</v>
      </c>
      <c r="C57" s="1">
        <v>-25.165149017807298</v>
      </c>
      <c r="D57" s="1">
        <v>1.30185214576672</v>
      </c>
      <c r="E57" s="1">
        <v>-12.473614072721499</v>
      </c>
      <c r="F57" s="1">
        <v>0.62146989396923502</v>
      </c>
      <c r="G57" s="1">
        <v>-37.638763090528698</v>
      </c>
      <c r="H57" s="1">
        <v>1.3602098855640601</v>
      </c>
    </row>
    <row r="58" spans="1:8" x14ac:dyDescent="0.2">
      <c r="A58" t="s">
        <v>9</v>
      </c>
      <c r="B58">
        <f t="shared" si="3"/>
        <v>2008</v>
      </c>
      <c r="C58" s="1">
        <v>18.6246128702048</v>
      </c>
      <c r="D58" s="1">
        <v>1.3761632005367099</v>
      </c>
      <c r="E58" s="1">
        <v>-13.618626259162699</v>
      </c>
      <c r="F58" s="1">
        <v>0.68034031981910204</v>
      </c>
      <c r="G58" s="1">
        <v>5.0059866110421201</v>
      </c>
      <c r="H58" s="1">
        <v>1.43816627407515</v>
      </c>
    </row>
    <row r="59" spans="1:8" x14ac:dyDescent="0.2">
      <c r="A59" t="s">
        <v>9</v>
      </c>
      <c r="B59">
        <f t="shared" si="3"/>
        <v>2009</v>
      </c>
      <c r="C59" s="1">
        <v>-20.4160104124797</v>
      </c>
      <c r="D59" s="1">
        <v>1.3956773244390701</v>
      </c>
      <c r="E59" s="1">
        <v>-14.571130388282301</v>
      </c>
      <c r="F59" s="1">
        <v>0.72755281907201497</v>
      </c>
      <c r="G59" s="1">
        <v>-34.987140800761999</v>
      </c>
      <c r="H59" s="1">
        <v>1.4669724095610099</v>
      </c>
    </row>
    <row r="60" spans="1:8" x14ac:dyDescent="0.2">
      <c r="A60" t="s">
        <v>9</v>
      </c>
      <c r="B60">
        <f t="shared" si="3"/>
        <v>2010</v>
      </c>
      <c r="C60" s="1">
        <v>13.435171784165</v>
      </c>
      <c r="D60" s="1">
        <v>1.49956976671932</v>
      </c>
      <c r="E60" s="1">
        <v>-15.3047044122202</v>
      </c>
      <c r="F60" s="1">
        <v>0.76540279464540695</v>
      </c>
      <c r="G60" s="1">
        <v>-1.8695326280551701</v>
      </c>
      <c r="H60" s="1">
        <v>1.5880357348679399</v>
      </c>
    </row>
    <row r="61" spans="1:8" x14ac:dyDescent="0.2">
      <c r="A61" t="s">
        <v>9</v>
      </c>
      <c r="B61">
        <f t="shared" si="3"/>
        <v>2011</v>
      </c>
      <c r="C61" s="1">
        <v>-6.2363836440177298</v>
      </c>
      <c r="D61" s="1">
        <v>1.4002021045152899</v>
      </c>
      <c r="E61" s="1">
        <v>-15.9019219833307</v>
      </c>
      <c r="F61" s="1">
        <v>0.79569535776835698</v>
      </c>
      <c r="G61" s="1">
        <v>-22.138305627348501</v>
      </c>
      <c r="H61" s="1">
        <v>1.4976675354743301</v>
      </c>
    </row>
    <row r="62" spans="1:8" x14ac:dyDescent="0.2">
      <c r="A62" t="s">
        <v>9</v>
      </c>
      <c r="B62">
        <f t="shared" si="3"/>
        <v>2012</v>
      </c>
      <c r="C62" s="1">
        <v>1.62346080322661</v>
      </c>
      <c r="D62" s="1">
        <v>1.3823676472334301</v>
      </c>
      <c r="E62" s="1">
        <v>-16.357689473866699</v>
      </c>
      <c r="F62" s="1">
        <v>0.81999191953416595</v>
      </c>
      <c r="G62" s="1">
        <v>-14.7342286706401</v>
      </c>
      <c r="H62" s="1">
        <v>1.4814581787346801</v>
      </c>
    </row>
    <row r="63" spans="1:8" x14ac:dyDescent="0.2">
      <c r="A63" t="s">
        <v>9</v>
      </c>
      <c r="B63">
        <f t="shared" si="3"/>
        <v>2013</v>
      </c>
      <c r="C63" s="1">
        <v>-1.6005071354317699</v>
      </c>
      <c r="D63" s="1">
        <v>1.3554998980105799</v>
      </c>
      <c r="E63" s="1">
        <v>-16.716967336186102</v>
      </c>
      <c r="F63" s="1">
        <v>0.83951687958182297</v>
      </c>
      <c r="G63" s="1">
        <v>-18.3174744716178</v>
      </c>
      <c r="H63" s="1">
        <v>1.4602007549171701</v>
      </c>
    </row>
    <row r="64" spans="1:8" x14ac:dyDescent="0.2">
      <c r="A64" t="s">
        <v>9</v>
      </c>
      <c r="B64">
        <f t="shared" si="3"/>
        <v>2014</v>
      </c>
      <c r="C64" s="1">
        <v>0.86006783612962501</v>
      </c>
      <c r="D64" s="1">
        <v>1.3570833932942199</v>
      </c>
      <c r="E64" s="1">
        <v>-17.0037207364201</v>
      </c>
      <c r="F64" s="1">
        <v>0.85528209539208699</v>
      </c>
      <c r="G64" s="1">
        <v>-16.143652900290402</v>
      </c>
      <c r="H64" s="1">
        <v>1.46939544017471</v>
      </c>
    </row>
    <row r="65" spans="1:8" x14ac:dyDescent="0.2">
      <c r="A65" t="s">
        <v>9</v>
      </c>
      <c r="B65">
        <f t="shared" si="3"/>
        <v>2015</v>
      </c>
      <c r="C65" s="1">
        <v>2.2471261343494602</v>
      </c>
      <c r="D65" s="1">
        <v>1.3569890321762501</v>
      </c>
      <c r="E65" s="1">
        <v>-17.225670060123399</v>
      </c>
      <c r="F65" s="1">
        <v>0.86806312686274401</v>
      </c>
      <c r="G65" s="1">
        <v>-14.978543925774</v>
      </c>
      <c r="H65" s="1">
        <v>1.4794188591547901</v>
      </c>
    </row>
    <row r="66" spans="1:8" x14ac:dyDescent="0.2">
      <c r="A66" t="s">
        <v>9</v>
      </c>
      <c r="B66">
        <f t="shared" si="3"/>
        <v>2016</v>
      </c>
      <c r="C66" s="1">
        <v>13.8665436421241</v>
      </c>
      <c r="D66" s="1">
        <v>1.3824977396793401</v>
      </c>
      <c r="E66" s="1">
        <v>-17.402598442599199</v>
      </c>
      <c r="F66" s="1">
        <v>0.87851536143890496</v>
      </c>
      <c r="G66" s="1">
        <v>-3.5360548004751</v>
      </c>
      <c r="H66" s="1">
        <v>1.51438492782518</v>
      </c>
    </row>
    <row r="67" spans="1:8" x14ac:dyDescent="0.2">
      <c r="A67" t="s">
        <v>9</v>
      </c>
      <c r="B67">
        <f t="shared" si="3"/>
        <v>2017</v>
      </c>
      <c r="C67" s="1">
        <v>7.1602547937580603</v>
      </c>
      <c r="D67" s="1">
        <v>1.7650029308486299</v>
      </c>
      <c r="E67" s="1">
        <v>-17.590543300195201</v>
      </c>
      <c r="F67" s="1">
        <v>0.88716243635099901</v>
      </c>
      <c r="G67" s="1">
        <v>-10.430288506437099</v>
      </c>
      <c r="H67" s="1">
        <v>1.9398733249293501</v>
      </c>
    </row>
    <row r="68" spans="1:8" x14ac:dyDescent="0.2">
      <c r="A68" t="s">
        <v>9</v>
      </c>
      <c r="B68">
        <f t="shared" si="3"/>
        <v>2018</v>
      </c>
      <c r="C68" s="1">
        <v>4.3279911574023604</v>
      </c>
      <c r="D68" s="1">
        <v>1.7739018198682699</v>
      </c>
      <c r="E68" s="1">
        <v>-17.745936413684099</v>
      </c>
      <c r="F68" s="1">
        <v>0.89410245052577597</v>
      </c>
      <c r="G68" s="1">
        <v>-13.417945256281699</v>
      </c>
      <c r="H68" s="1">
        <v>1.9485007934301199</v>
      </c>
    </row>
    <row r="69" spans="1:8" x14ac:dyDescent="0.2">
      <c r="A69" t="s">
        <v>9</v>
      </c>
      <c r="B69">
        <f>B68+1</f>
        <v>2019</v>
      </c>
      <c r="C69" s="1">
        <v>-2.67761890251909</v>
      </c>
      <c r="D69" s="1">
        <v>1.4827808794225501</v>
      </c>
      <c r="E69" s="1">
        <v>-17.874671681485701</v>
      </c>
      <c r="F69" s="1">
        <v>0.89966885645620698</v>
      </c>
      <c r="G69" s="1">
        <v>-20.552290584004801</v>
      </c>
      <c r="H69" s="1">
        <v>1.5958323939531001</v>
      </c>
    </row>
    <row r="70" spans="1:8" x14ac:dyDescent="0.2">
      <c r="A70" t="s">
        <v>10</v>
      </c>
      <c r="B70">
        <v>2003</v>
      </c>
      <c r="C70" s="1">
        <v>-1.30915993143809</v>
      </c>
      <c r="D70" s="1">
        <v>0.89653913493028803</v>
      </c>
      <c r="E70" s="1">
        <v>-0.17862257311406499</v>
      </c>
      <c r="F70" s="1">
        <v>0.19779719781417601</v>
      </c>
      <c r="G70" s="1">
        <v>-1.48778250455215</v>
      </c>
      <c r="H70" s="1">
        <v>0.90562576235870196</v>
      </c>
    </row>
    <row r="71" spans="1:8" x14ac:dyDescent="0.2">
      <c r="A71" t="s">
        <v>10</v>
      </c>
      <c r="B71">
        <f>B70+1</f>
        <v>2004</v>
      </c>
      <c r="C71" s="1">
        <v>1.3617962929940199</v>
      </c>
      <c r="D71" s="1">
        <v>0.68537062895549905</v>
      </c>
      <c r="E71" s="1">
        <v>-0.31800444712867698</v>
      </c>
      <c r="F71" s="1">
        <v>0.32243590185105903</v>
      </c>
      <c r="G71" s="1">
        <v>1.0437918458653399</v>
      </c>
      <c r="H71" s="1">
        <v>0.72203980516145505</v>
      </c>
    </row>
    <row r="72" spans="1:8" x14ac:dyDescent="0.2">
      <c r="A72" t="s">
        <v>10</v>
      </c>
      <c r="B72">
        <f t="shared" ref="B72:B85" si="4">B71+1</f>
        <v>2005</v>
      </c>
      <c r="C72" s="1">
        <v>1.8947896013711401</v>
      </c>
      <c r="D72" s="1">
        <v>0.67587015991004395</v>
      </c>
      <c r="E72" s="1">
        <v>-0.429609907639805</v>
      </c>
      <c r="F72" s="1">
        <v>0.42735394901324403</v>
      </c>
      <c r="G72" s="1">
        <v>1.4651796937313399</v>
      </c>
      <c r="H72" s="1">
        <v>0.74426117702967098</v>
      </c>
    </row>
    <row r="73" spans="1:8" x14ac:dyDescent="0.2">
      <c r="A73" t="s">
        <v>10</v>
      </c>
      <c r="B73">
        <f t="shared" si="4"/>
        <v>2006</v>
      </c>
      <c r="C73" s="1">
        <v>2.2608406850378699</v>
      </c>
      <c r="D73" s="1">
        <v>0.69482088705930101</v>
      </c>
      <c r="E73" s="1">
        <v>-0.52979694858946702</v>
      </c>
      <c r="F73" s="1">
        <v>0.512542727030731</v>
      </c>
      <c r="G73" s="1">
        <v>1.7310437364484099</v>
      </c>
      <c r="H73" s="1">
        <v>0.795515917749406</v>
      </c>
    </row>
    <row r="74" spans="1:8" x14ac:dyDescent="0.2">
      <c r="A74" t="s">
        <v>10</v>
      </c>
      <c r="B74">
        <f t="shared" si="4"/>
        <v>2007</v>
      </c>
      <c r="C74" s="1">
        <v>-4.9947377298659896</v>
      </c>
      <c r="D74" s="1">
        <v>0.71507133789781097</v>
      </c>
      <c r="E74" s="1">
        <v>-0.62520647297533505</v>
      </c>
      <c r="F74" s="1">
        <v>0.58113222561766498</v>
      </c>
      <c r="G74" s="1">
        <v>-5.6199442028413298</v>
      </c>
      <c r="H74" s="1">
        <v>0.84124375566256704</v>
      </c>
    </row>
    <row r="75" spans="1:8" x14ac:dyDescent="0.2">
      <c r="A75" t="s">
        <v>10</v>
      </c>
      <c r="B75">
        <f t="shared" si="4"/>
        <v>2008</v>
      </c>
      <c r="C75" s="1">
        <v>1.6654437182022599</v>
      </c>
      <c r="D75" s="1">
        <v>0.76753063816755496</v>
      </c>
      <c r="E75" s="1">
        <v>-0.686468966163443</v>
      </c>
      <c r="F75" s="1">
        <v>0.63618464135841701</v>
      </c>
      <c r="G75" s="1">
        <v>0.97897475203881801</v>
      </c>
      <c r="H75" s="1">
        <v>0.91175834520961097</v>
      </c>
    </row>
    <row r="76" spans="1:8" x14ac:dyDescent="0.2">
      <c r="A76" t="s">
        <v>10</v>
      </c>
      <c r="B76">
        <f t="shared" si="4"/>
        <v>2009</v>
      </c>
      <c r="C76" s="1">
        <v>-2.9888656438107</v>
      </c>
      <c r="D76" s="1">
        <v>0.80872536864337197</v>
      </c>
      <c r="E76" s="1">
        <v>-0.74133510252192103</v>
      </c>
      <c r="F76" s="1">
        <v>0.68031375723075804</v>
      </c>
      <c r="G76" s="1">
        <v>-3.7302007463326201</v>
      </c>
      <c r="H76" s="1">
        <v>0.96875439303673105</v>
      </c>
    </row>
    <row r="77" spans="1:8" x14ac:dyDescent="0.2">
      <c r="A77" t="s">
        <v>10</v>
      </c>
      <c r="B77">
        <f t="shared" si="4"/>
        <v>2010</v>
      </c>
      <c r="C77" s="1">
        <v>-1.14463160898072</v>
      </c>
      <c r="D77" s="1">
        <v>0.86193505635565104</v>
      </c>
      <c r="E77" s="1">
        <v>-0.78159972143607104</v>
      </c>
      <c r="F77" s="1">
        <v>0.71565125818241104</v>
      </c>
      <c r="G77" s="1">
        <v>-1.92623133041679</v>
      </c>
      <c r="H77" s="1">
        <v>1.0288881735575901</v>
      </c>
    </row>
    <row r="78" spans="1:8" x14ac:dyDescent="0.2">
      <c r="A78" t="s">
        <v>10</v>
      </c>
      <c r="B78">
        <f t="shared" si="4"/>
        <v>2011</v>
      </c>
      <c r="C78" s="1">
        <v>-6.9424634245702004</v>
      </c>
      <c r="D78" s="1">
        <v>0.72850399460127302</v>
      </c>
      <c r="E78" s="1">
        <v>-0.81749752825066102</v>
      </c>
      <c r="F78" s="1">
        <v>0.74389158145266099</v>
      </c>
      <c r="G78" s="1">
        <v>-7.75996095282086</v>
      </c>
      <c r="H78" s="1">
        <v>0.92822812117880904</v>
      </c>
    </row>
    <row r="79" spans="1:8" x14ac:dyDescent="0.2">
      <c r="A79" t="s">
        <v>10</v>
      </c>
      <c r="B79">
        <f t="shared" si="4"/>
        <v>2012</v>
      </c>
      <c r="C79" s="1">
        <v>-0.21564251458070899</v>
      </c>
      <c r="D79" s="1">
        <v>0.72635517262421301</v>
      </c>
      <c r="E79" s="1">
        <v>-0.822725377518572</v>
      </c>
      <c r="F79" s="1">
        <v>0.76653383064838398</v>
      </c>
      <c r="G79" s="1">
        <v>-1.03836789209928</v>
      </c>
      <c r="H79" s="1">
        <v>0.93344177602675105</v>
      </c>
    </row>
    <row r="80" spans="1:8" x14ac:dyDescent="0.2">
      <c r="A80" t="s">
        <v>10</v>
      </c>
      <c r="B80">
        <f t="shared" si="4"/>
        <v>2013</v>
      </c>
      <c r="C80" s="1">
        <v>-0.49485137334468599</v>
      </c>
      <c r="D80" s="1">
        <v>0.72793208297071998</v>
      </c>
      <c r="E80" s="1">
        <v>-0.82964047115930695</v>
      </c>
      <c r="F80" s="1">
        <v>0.78472587681151795</v>
      </c>
      <c r="G80" s="1">
        <v>-1.3244918445039899</v>
      </c>
      <c r="H80" s="1">
        <v>0.946212688138101</v>
      </c>
    </row>
    <row r="81" spans="1:8" x14ac:dyDescent="0.2">
      <c r="A81" t="s">
        <v>10</v>
      </c>
      <c r="B81">
        <f t="shared" si="4"/>
        <v>2014</v>
      </c>
      <c r="C81" s="1">
        <v>-1.9663954616360999</v>
      </c>
      <c r="D81" s="1">
        <v>0.73414733093238704</v>
      </c>
      <c r="E81" s="1">
        <v>-0.839315354655079</v>
      </c>
      <c r="F81" s="1">
        <v>0.79937239125369897</v>
      </c>
      <c r="G81" s="1">
        <v>-2.8057108162911799</v>
      </c>
      <c r="H81" s="1">
        <v>0.961301049181293</v>
      </c>
    </row>
    <row r="82" spans="1:8" x14ac:dyDescent="0.2">
      <c r="A82" t="s">
        <v>10</v>
      </c>
      <c r="B82">
        <f t="shared" si="4"/>
        <v>2015</v>
      </c>
      <c r="C82" s="1">
        <v>-0.36410676162736499</v>
      </c>
      <c r="D82" s="1">
        <v>0.73745181239225399</v>
      </c>
      <c r="E82" s="1">
        <v>-0.84261112819513795</v>
      </c>
      <c r="F82" s="1">
        <v>0.81120049367047498</v>
      </c>
      <c r="G82" s="1">
        <v>-1.2067178898224999</v>
      </c>
      <c r="H82" s="1">
        <v>0.95876939457631905</v>
      </c>
    </row>
    <row r="83" spans="1:8" x14ac:dyDescent="0.2">
      <c r="A83" t="s">
        <v>10</v>
      </c>
      <c r="B83">
        <f t="shared" si="4"/>
        <v>2016</v>
      </c>
      <c r="C83" s="1">
        <v>6.6618739365665398</v>
      </c>
      <c r="D83" s="1">
        <v>0.74544348045855702</v>
      </c>
      <c r="E83" s="1">
        <v>-0.84269790006026402</v>
      </c>
      <c r="F83" s="1">
        <v>0.82087600763262802</v>
      </c>
      <c r="G83" s="1">
        <v>5.8191760365062803</v>
      </c>
      <c r="H83" s="1">
        <v>0.986641813211381</v>
      </c>
    </row>
    <row r="84" spans="1:8" x14ac:dyDescent="0.2">
      <c r="A84" t="s">
        <v>10</v>
      </c>
      <c r="B84">
        <f t="shared" si="4"/>
        <v>2017</v>
      </c>
      <c r="C84" s="1">
        <v>4.2612879253248597</v>
      </c>
      <c r="D84" s="1">
        <v>0.99912285079463603</v>
      </c>
      <c r="E84" s="1">
        <v>-0.85464607407215298</v>
      </c>
      <c r="F84" s="1">
        <v>0.82882994264864995</v>
      </c>
      <c r="G84" s="1">
        <v>3.4066418512526999</v>
      </c>
      <c r="H84" s="1">
        <v>1.2552980849995801</v>
      </c>
    </row>
    <row r="85" spans="1:8" x14ac:dyDescent="0.2">
      <c r="A85" t="s">
        <v>10</v>
      </c>
      <c r="B85">
        <f t="shared" si="4"/>
        <v>2018</v>
      </c>
      <c r="C85" s="1">
        <v>1.9702744000266701</v>
      </c>
      <c r="D85" s="1">
        <v>0.99889935883005398</v>
      </c>
      <c r="E85" s="1">
        <v>-0.86385275650618798</v>
      </c>
      <c r="F85" s="1">
        <v>0.83521490825239497</v>
      </c>
      <c r="G85" s="1">
        <v>1.1064216435204799</v>
      </c>
      <c r="H85" s="1">
        <v>1.2586661797876799</v>
      </c>
    </row>
    <row r="86" spans="1:8" x14ac:dyDescent="0.2">
      <c r="A86" t="s">
        <v>10</v>
      </c>
      <c r="B86">
        <f>B85+1</f>
        <v>2019</v>
      </c>
      <c r="C86" s="1">
        <v>-2.7652589062026598</v>
      </c>
      <c r="D86" s="1">
        <v>0.75984445613453599</v>
      </c>
      <c r="E86" s="1">
        <v>-0.87223764288247896</v>
      </c>
      <c r="F86" s="1">
        <v>0.84033510936738198</v>
      </c>
      <c r="G86" s="1">
        <v>-3.6374965490851401</v>
      </c>
      <c r="H86" s="1">
        <v>1.00430266341424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0DAE9-08F4-C94A-BF87-8B16EA87296A}">
  <dimension ref="A3:I23"/>
  <sheetViews>
    <sheetView workbookViewId="0">
      <selection activeCell="D6" sqref="D6:D22"/>
    </sheetView>
  </sheetViews>
  <sheetFormatPr baseColWidth="10" defaultRowHeight="16" x14ac:dyDescent="0.2"/>
  <cols>
    <col min="1" max="1" width="13" bestFit="1" customWidth="1"/>
    <col min="2" max="2" width="15.5" bestFit="1" customWidth="1"/>
    <col min="3" max="3" width="19" bestFit="1" customWidth="1"/>
    <col min="4" max="4" width="15.1640625" bestFit="1" customWidth="1"/>
    <col min="5" max="5" width="17.6640625" bestFit="1" customWidth="1"/>
    <col min="6" max="6" width="19" bestFit="1" customWidth="1"/>
    <col min="7" max="7" width="15.1640625" bestFit="1" customWidth="1"/>
    <col min="8" max="8" width="20.1640625" bestFit="1" customWidth="1"/>
    <col min="9" max="9" width="22.5" bestFit="1" customWidth="1"/>
    <col min="10" max="10" width="12.6640625" bestFit="1" customWidth="1"/>
    <col min="11" max="11" width="19.83203125" bestFit="1" customWidth="1"/>
    <col min="12" max="12" width="16" bestFit="1" customWidth="1"/>
    <col min="13" max="13" width="12.33203125" bestFit="1" customWidth="1"/>
    <col min="14" max="14" width="12.1640625" bestFit="1" customWidth="1"/>
    <col min="15" max="15" width="19" bestFit="1" customWidth="1"/>
    <col min="16" max="16" width="15.1640625" bestFit="1" customWidth="1"/>
    <col min="17" max="17" width="12.33203125" bestFit="1" customWidth="1"/>
    <col min="18" max="18" width="12.1640625" bestFit="1" customWidth="1"/>
    <col min="19" max="19" width="19" bestFit="1" customWidth="1"/>
    <col min="20" max="20" width="15.1640625" bestFit="1" customWidth="1"/>
    <col min="21" max="21" width="12.33203125" bestFit="1" customWidth="1"/>
    <col min="22" max="22" width="12.1640625" bestFit="1" customWidth="1"/>
    <col min="23" max="23" width="19" bestFit="1" customWidth="1"/>
    <col min="24" max="24" width="15.1640625" bestFit="1" customWidth="1"/>
    <col min="25" max="25" width="12.33203125" bestFit="1" customWidth="1"/>
    <col min="26" max="26" width="12.1640625" bestFit="1" customWidth="1"/>
    <col min="27" max="27" width="19" bestFit="1" customWidth="1"/>
    <col min="28" max="28" width="15.1640625" bestFit="1" customWidth="1"/>
    <col min="29" max="29" width="12.33203125" bestFit="1" customWidth="1"/>
    <col min="30" max="30" width="12.1640625" bestFit="1" customWidth="1"/>
    <col min="31" max="31" width="19" bestFit="1" customWidth="1"/>
    <col min="32" max="32" width="15.1640625" bestFit="1" customWidth="1"/>
    <col min="33" max="33" width="12.33203125" bestFit="1" customWidth="1"/>
    <col min="34" max="34" width="12.1640625" bestFit="1" customWidth="1"/>
    <col min="35" max="35" width="19" bestFit="1" customWidth="1"/>
    <col min="36" max="36" width="15.1640625" bestFit="1" customWidth="1"/>
    <col min="37" max="37" width="12.33203125" bestFit="1" customWidth="1"/>
    <col min="38" max="38" width="11.83203125" bestFit="1" customWidth="1"/>
    <col min="39" max="39" width="19" bestFit="1" customWidth="1"/>
    <col min="40" max="40" width="15.1640625" bestFit="1" customWidth="1"/>
    <col min="41" max="41" width="17.6640625" bestFit="1" customWidth="1"/>
    <col min="42" max="42" width="16" bestFit="1" customWidth="1"/>
    <col min="43" max="43" width="40.33203125" bestFit="1" customWidth="1"/>
    <col min="44" max="44" width="23.33203125" bestFit="1" customWidth="1"/>
    <col min="45" max="45" width="42.5" bestFit="1" customWidth="1"/>
    <col min="46" max="46" width="19.5" bestFit="1" customWidth="1"/>
    <col min="47" max="47" width="38.83203125" bestFit="1" customWidth="1"/>
    <col min="48" max="48" width="13.1640625" bestFit="1" customWidth="1"/>
    <col min="49" max="49" width="12.83203125" bestFit="1" customWidth="1"/>
    <col min="50" max="50" width="19.83203125" bestFit="1" customWidth="1"/>
    <col min="51" max="51" width="16" bestFit="1" customWidth="1"/>
    <col min="52" max="52" width="12.33203125" bestFit="1" customWidth="1"/>
    <col min="53" max="53" width="12.1640625" bestFit="1" customWidth="1"/>
    <col min="54" max="54" width="19" bestFit="1" customWidth="1"/>
    <col min="55" max="55" width="15.1640625" bestFit="1" customWidth="1"/>
    <col min="56" max="56" width="12.33203125" bestFit="1" customWidth="1"/>
    <col min="57" max="57" width="12.83203125" bestFit="1" customWidth="1"/>
    <col min="58" max="58" width="19" bestFit="1" customWidth="1"/>
    <col min="59" max="59" width="15.1640625" bestFit="1" customWidth="1"/>
    <col min="60" max="60" width="12.33203125" bestFit="1" customWidth="1"/>
    <col min="61" max="61" width="12.83203125" bestFit="1" customWidth="1"/>
    <col min="62" max="62" width="19" bestFit="1" customWidth="1"/>
    <col min="63" max="63" width="15.1640625" bestFit="1" customWidth="1"/>
    <col min="64" max="64" width="12.33203125" bestFit="1" customWidth="1"/>
    <col min="65" max="65" width="12.83203125" bestFit="1" customWidth="1"/>
    <col min="66" max="66" width="19" bestFit="1" customWidth="1"/>
    <col min="67" max="67" width="15.1640625" bestFit="1" customWidth="1"/>
    <col min="68" max="68" width="12.33203125" bestFit="1" customWidth="1"/>
    <col min="69" max="69" width="12.83203125" bestFit="1" customWidth="1"/>
    <col min="70" max="70" width="19" bestFit="1" customWidth="1"/>
    <col min="71" max="71" width="15.1640625" bestFit="1" customWidth="1"/>
    <col min="72" max="72" width="12.33203125" bestFit="1" customWidth="1"/>
    <col min="73" max="73" width="12.83203125" bestFit="1" customWidth="1"/>
    <col min="74" max="74" width="19" bestFit="1" customWidth="1"/>
    <col min="75" max="75" width="15.1640625" bestFit="1" customWidth="1"/>
    <col min="76" max="76" width="12.33203125" bestFit="1" customWidth="1"/>
    <col min="77" max="77" width="11.83203125" bestFit="1" customWidth="1"/>
    <col min="78" max="78" width="19" bestFit="1" customWidth="1"/>
    <col min="79" max="79" width="15.1640625" bestFit="1" customWidth="1"/>
    <col min="80" max="80" width="20.1640625" bestFit="1" customWidth="1"/>
    <col min="81" max="81" width="22.5" bestFit="1" customWidth="1"/>
    <col min="82" max="84" width="12.83203125" bestFit="1" customWidth="1"/>
    <col min="85" max="85" width="12.1640625" bestFit="1" customWidth="1"/>
    <col min="86" max="87" width="12.83203125" bestFit="1" customWidth="1"/>
    <col min="88" max="88" width="12.1640625" bestFit="1" customWidth="1"/>
    <col min="89" max="97" width="12.83203125" bestFit="1" customWidth="1"/>
    <col min="98" max="98" width="12.1640625" bestFit="1" customWidth="1"/>
    <col min="99" max="115" width="12.83203125" bestFit="1" customWidth="1"/>
    <col min="116" max="116" width="11.83203125" bestFit="1" customWidth="1"/>
    <col min="117" max="117" width="12.83203125" bestFit="1" customWidth="1"/>
    <col min="118" max="118" width="12.1640625" bestFit="1" customWidth="1"/>
    <col min="119" max="127" width="12.83203125" bestFit="1" customWidth="1"/>
    <col min="128" max="128" width="12.1640625" bestFit="1" customWidth="1"/>
    <col min="129" max="132" width="12.83203125" bestFit="1" customWidth="1"/>
    <col min="133" max="133" width="12.1640625" bestFit="1" customWidth="1"/>
    <col min="134" max="146" width="12.83203125" bestFit="1" customWidth="1"/>
    <col min="147" max="147" width="12.1640625" bestFit="1" customWidth="1"/>
    <col min="148" max="152" width="12.83203125" bestFit="1" customWidth="1"/>
    <col min="153" max="153" width="12.1640625" bestFit="1" customWidth="1"/>
    <col min="154" max="154" width="12.83203125" bestFit="1" customWidth="1"/>
    <col min="155" max="155" width="12.1640625" bestFit="1" customWidth="1"/>
    <col min="156" max="163" width="12.83203125" bestFit="1" customWidth="1"/>
    <col min="164" max="164" width="12.1640625" bestFit="1" customWidth="1"/>
    <col min="165" max="172" width="12.83203125" bestFit="1" customWidth="1"/>
    <col min="173" max="173" width="11.83203125" bestFit="1" customWidth="1"/>
    <col min="174" max="176" width="12.83203125" bestFit="1" customWidth="1"/>
    <col min="177" max="177" width="12.1640625" bestFit="1" customWidth="1"/>
    <col min="178" max="189" width="12.83203125" bestFit="1" customWidth="1"/>
    <col min="190" max="190" width="12.1640625" bestFit="1" customWidth="1"/>
    <col min="191" max="217" width="12.83203125" bestFit="1" customWidth="1"/>
    <col min="218" max="218" width="11.83203125" bestFit="1" customWidth="1"/>
    <col min="219" max="223" width="12.83203125" bestFit="1" customWidth="1"/>
    <col min="224" max="225" width="12.1640625" bestFit="1" customWidth="1"/>
    <col min="226" max="233" width="12.83203125" bestFit="1" customWidth="1"/>
    <col min="234" max="235" width="12.1640625" bestFit="1" customWidth="1"/>
    <col min="236" max="245" width="12.83203125" bestFit="1" customWidth="1"/>
    <col min="246" max="247" width="12.1640625" bestFit="1" customWidth="1"/>
    <col min="248" max="249" width="12.83203125" bestFit="1" customWidth="1"/>
    <col min="250" max="250" width="12.1640625" bestFit="1" customWidth="1"/>
    <col min="251" max="257" width="12.83203125" bestFit="1" customWidth="1"/>
    <col min="258" max="258" width="12.1640625" bestFit="1" customWidth="1"/>
    <col min="259" max="261" width="12.83203125" bestFit="1" customWidth="1"/>
    <col min="262" max="262" width="12.1640625" bestFit="1" customWidth="1"/>
    <col min="263" max="271" width="12.83203125" bestFit="1" customWidth="1"/>
    <col min="272" max="272" width="11.83203125" bestFit="1" customWidth="1"/>
    <col min="273" max="277" width="12.83203125" bestFit="1" customWidth="1"/>
    <col min="278" max="278" width="12.1640625" bestFit="1" customWidth="1"/>
    <col min="279" max="292" width="12.83203125" bestFit="1" customWidth="1"/>
    <col min="293" max="293" width="11.83203125" bestFit="1" customWidth="1"/>
    <col min="294" max="295" width="12.83203125" bestFit="1" customWidth="1"/>
    <col min="296" max="296" width="12.1640625" bestFit="1" customWidth="1"/>
    <col min="297" max="309" width="12.83203125" bestFit="1" customWidth="1"/>
    <col min="310" max="310" width="12.1640625" bestFit="1" customWidth="1"/>
    <col min="311" max="318" width="12.83203125" bestFit="1" customWidth="1"/>
    <col min="319" max="319" width="12.1640625" bestFit="1" customWidth="1"/>
    <col min="320" max="339" width="12.83203125" bestFit="1" customWidth="1"/>
    <col min="340" max="340" width="2.1640625" bestFit="1" customWidth="1"/>
    <col min="341" max="470" width="12.1640625" bestFit="1" customWidth="1"/>
    <col min="471" max="471" width="22.33203125" bestFit="1" customWidth="1"/>
    <col min="472" max="472" width="15" bestFit="1" customWidth="1"/>
    <col min="473" max="473" width="22.33203125" bestFit="1" customWidth="1"/>
    <col min="474" max="474" width="15" bestFit="1" customWidth="1"/>
    <col min="475" max="475" width="21.1640625" bestFit="1" customWidth="1"/>
    <col min="476" max="476" width="15" bestFit="1" customWidth="1"/>
    <col min="477" max="477" width="22.33203125" bestFit="1" customWidth="1"/>
    <col min="478" max="478" width="15" bestFit="1" customWidth="1"/>
    <col min="479" max="479" width="22.33203125" bestFit="1" customWidth="1"/>
    <col min="480" max="480" width="15" bestFit="1" customWidth="1"/>
    <col min="481" max="481" width="22.33203125" bestFit="1" customWidth="1"/>
    <col min="482" max="482" width="15" bestFit="1" customWidth="1"/>
    <col min="483" max="483" width="22.33203125" bestFit="1" customWidth="1"/>
    <col min="484" max="484" width="15" bestFit="1" customWidth="1"/>
    <col min="485" max="485" width="22.33203125" bestFit="1" customWidth="1"/>
    <col min="486" max="486" width="15" bestFit="1" customWidth="1"/>
    <col min="487" max="487" width="22.33203125" bestFit="1" customWidth="1"/>
    <col min="488" max="488" width="15" bestFit="1" customWidth="1"/>
    <col min="489" max="489" width="22.33203125" bestFit="1" customWidth="1"/>
    <col min="490" max="490" width="13" bestFit="1" customWidth="1"/>
    <col min="491" max="491" width="22.33203125" bestFit="1" customWidth="1"/>
    <col min="492" max="492" width="14" bestFit="1" customWidth="1"/>
    <col min="493" max="493" width="22.33203125" bestFit="1" customWidth="1"/>
    <col min="494" max="494" width="15" bestFit="1" customWidth="1"/>
    <col min="495" max="495" width="22.33203125" bestFit="1" customWidth="1"/>
    <col min="496" max="496" width="15" bestFit="1" customWidth="1"/>
    <col min="497" max="497" width="22.33203125" bestFit="1" customWidth="1"/>
    <col min="498" max="498" width="14" bestFit="1" customWidth="1"/>
    <col min="499" max="499" width="22.33203125" bestFit="1" customWidth="1"/>
    <col min="500" max="500" width="15" bestFit="1" customWidth="1"/>
    <col min="501" max="501" width="22.33203125" bestFit="1" customWidth="1"/>
    <col min="502" max="502" width="15" bestFit="1" customWidth="1"/>
    <col min="503" max="503" width="22.33203125" bestFit="1" customWidth="1"/>
    <col min="504" max="504" width="15" bestFit="1" customWidth="1"/>
    <col min="505" max="505" width="22.33203125" bestFit="1" customWidth="1"/>
    <col min="506" max="506" width="15" bestFit="1" customWidth="1"/>
    <col min="507" max="507" width="22.33203125" bestFit="1" customWidth="1"/>
    <col min="508" max="508" width="15" bestFit="1" customWidth="1"/>
    <col min="509" max="509" width="22.33203125" bestFit="1" customWidth="1"/>
    <col min="510" max="510" width="15" bestFit="1" customWidth="1"/>
    <col min="511" max="511" width="22.33203125" bestFit="1" customWidth="1"/>
    <col min="512" max="512" width="15" bestFit="1" customWidth="1"/>
    <col min="513" max="513" width="21.1640625" bestFit="1" customWidth="1"/>
    <col min="514" max="514" width="14" bestFit="1" customWidth="1"/>
    <col min="515" max="515" width="22.33203125" bestFit="1" customWidth="1"/>
    <col min="516" max="516" width="15" bestFit="1" customWidth="1"/>
    <col min="517" max="517" width="22.33203125" bestFit="1" customWidth="1"/>
    <col min="518" max="518" width="15" bestFit="1" customWidth="1"/>
    <col min="519" max="519" width="22.33203125" bestFit="1" customWidth="1"/>
    <col min="520" max="520" width="15" bestFit="1" customWidth="1"/>
    <col min="521" max="521" width="22.33203125" bestFit="1" customWidth="1"/>
    <col min="522" max="522" width="14" bestFit="1" customWidth="1"/>
    <col min="523" max="523" width="22.33203125" bestFit="1" customWidth="1"/>
    <col min="524" max="524" width="15" bestFit="1" customWidth="1"/>
    <col min="525" max="525" width="22.33203125" bestFit="1" customWidth="1"/>
    <col min="526" max="526" width="15" bestFit="1" customWidth="1"/>
    <col min="527" max="527" width="22.33203125" bestFit="1" customWidth="1"/>
    <col min="528" max="528" width="15" bestFit="1" customWidth="1"/>
    <col min="529" max="529" width="22.33203125" bestFit="1" customWidth="1"/>
    <col min="530" max="530" width="15" bestFit="1" customWidth="1"/>
    <col min="531" max="531" width="22.33203125" bestFit="1" customWidth="1"/>
    <col min="532" max="532" width="15" bestFit="1" customWidth="1"/>
    <col min="533" max="533" width="22.33203125" bestFit="1" customWidth="1"/>
    <col min="534" max="534" width="15" bestFit="1" customWidth="1"/>
    <col min="535" max="535" width="22.33203125" bestFit="1" customWidth="1"/>
    <col min="536" max="536" width="15" bestFit="1" customWidth="1"/>
    <col min="537" max="537" width="22.33203125" bestFit="1" customWidth="1"/>
    <col min="538" max="538" width="15" bestFit="1" customWidth="1"/>
    <col min="539" max="539" width="22.33203125" bestFit="1" customWidth="1"/>
    <col min="540" max="540" width="15" bestFit="1" customWidth="1"/>
    <col min="541" max="541" width="22.33203125" bestFit="1" customWidth="1"/>
    <col min="542" max="542" width="14" bestFit="1" customWidth="1"/>
    <col min="543" max="543" width="22.33203125" bestFit="1" customWidth="1"/>
    <col min="544" max="544" width="15" bestFit="1" customWidth="1"/>
    <col min="545" max="545" width="22.33203125" bestFit="1" customWidth="1"/>
    <col min="546" max="546" width="15" bestFit="1" customWidth="1"/>
    <col min="547" max="547" width="22.33203125" bestFit="1" customWidth="1"/>
    <col min="548" max="548" width="15" bestFit="1" customWidth="1"/>
    <col min="549" max="549" width="22.33203125" bestFit="1" customWidth="1"/>
    <col min="550" max="550" width="15" bestFit="1" customWidth="1"/>
    <col min="551" max="551" width="22.33203125" bestFit="1" customWidth="1"/>
    <col min="552" max="552" width="15" bestFit="1" customWidth="1"/>
    <col min="553" max="553" width="22.33203125" bestFit="1" customWidth="1"/>
    <col min="554" max="554" width="13" bestFit="1" customWidth="1"/>
    <col min="555" max="555" width="21.1640625" bestFit="1" customWidth="1"/>
    <col min="556" max="556" width="15" bestFit="1" customWidth="1"/>
    <col min="557" max="557" width="21.1640625" bestFit="1" customWidth="1"/>
    <col min="558" max="558" width="15" bestFit="1" customWidth="1"/>
    <col min="559" max="559" width="22.33203125" bestFit="1" customWidth="1"/>
    <col min="560" max="560" width="15" bestFit="1" customWidth="1"/>
    <col min="561" max="561" width="22.33203125" bestFit="1" customWidth="1"/>
    <col min="562" max="562" width="15" bestFit="1" customWidth="1"/>
    <col min="563" max="563" width="22.33203125" bestFit="1" customWidth="1"/>
    <col min="564" max="564" width="15" bestFit="1" customWidth="1"/>
    <col min="565" max="565" width="21.1640625" bestFit="1" customWidth="1"/>
    <col min="566" max="566" width="15" bestFit="1" customWidth="1"/>
    <col min="567" max="567" width="22.33203125" bestFit="1" customWidth="1"/>
    <col min="568" max="568" width="15" bestFit="1" customWidth="1"/>
    <col min="569" max="569" width="22.33203125" bestFit="1" customWidth="1"/>
    <col min="570" max="570" width="15" bestFit="1" customWidth="1"/>
    <col min="571" max="571" width="22.33203125" bestFit="1" customWidth="1"/>
    <col min="572" max="572" width="15" bestFit="1" customWidth="1"/>
    <col min="573" max="573" width="22.33203125" bestFit="1" customWidth="1"/>
    <col min="574" max="574" width="15" bestFit="1" customWidth="1"/>
    <col min="575" max="575" width="20.1640625" bestFit="1" customWidth="1"/>
    <col min="576" max="576" width="15" bestFit="1" customWidth="1"/>
    <col min="577" max="577" width="22.33203125" bestFit="1" customWidth="1"/>
    <col min="578" max="578" width="15" bestFit="1" customWidth="1"/>
    <col min="579" max="579" width="22.33203125" bestFit="1" customWidth="1"/>
    <col min="580" max="580" width="15" bestFit="1" customWidth="1"/>
    <col min="581" max="581" width="22.33203125" bestFit="1" customWidth="1"/>
    <col min="582" max="582" width="15" bestFit="1" customWidth="1"/>
    <col min="583" max="583" width="22.33203125" bestFit="1" customWidth="1"/>
    <col min="584" max="584" width="14" bestFit="1" customWidth="1"/>
    <col min="585" max="585" width="22.33203125" bestFit="1" customWidth="1"/>
    <col min="586" max="586" width="15" bestFit="1" customWidth="1"/>
    <col min="587" max="587" width="22.33203125" bestFit="1" customWidth="1"/>
    <col min="588" max="588" width="15" bestFit="1" customWidth="1"/>
    <col min="589" max="589" width="21.1640625" bestFit="1" customWidth="1"/>
    <col min="590" max="590" width="14" bestFit="1" customWidth="1"/>
    <col min="591" max="591" width="22.33203125" bestFit="1" customWidth="1"/>
    <col min="592" max="592" width="15" bestFit="1" customWidth="1"/>
    <col min="593" max="593" width="22.33203125" bestFit="1" customWidth="1"/>
    <col min="594" max="594" width="15" bestFit="1" customWidth="1"/>
    <col min="595" max="595" width="22.33203125" bestFit="1" customWidth="1"/>
    <col min="596" max="596" width="15" bestFit="1" customWidth="1"/>
    <col min="597" max="597" width="22.33203125" bestFit="1" customWidth="1"/>
    <col min="598" max="598" width="15" bestFit="1" customWidth="1"/>
    <col min="599" max="599" width="22.33203125" bestFit="1" customWidth="1"/>
    <col min="600" max="600" width="15" bestFit="1" customWidth="1"/>
    <col min="601" max="601" width="22.33203125" bestFit="1" customWidth="1"/>
    <col min="602" max="602" width="15" bestFit="1" customWidth="1"/>
    <col min="603" max="603" width="22.33203125" bestFit="1" customWidth="1"/>
    <col min="604" max="604" width="15" bestFit="1" customWidth="1"/>
    <col min="605" max="605" width="22.33203125" bestFit="1" customWidth="1"/>
    <col min="606" max="606" width="15" bestFit="1" customWidth="1"/>
    <col min="607" max="607" width="22.33203125" bestFit="1" customWidth="1"/>
    <col min="608" max="608" width="15" bestFit="1" customWidth="1"/>
    <col min="609" max="609" width="22.33203125" bestFit="1" customWidth="1"/>
    <col min="610" max="610" width="15" bestFit="1" customWidth="1"/>
    <col min="611" max="611" width="22.33203125" bestFit="1" customWidth="1"/>
    <col min="612" max="612" width="15" bestFit="1" customWidth="1"/>
    <col min="613" max="613" width="22.33203125" bestFit="1" customWidth="1"/>
    <col min="614" max="614" width="15" bestFit="1" customWidth="1"/>
    <col min="615" max="615" width="22.33203125" bestFit="1" customWidth="1"/>
    <col min="616" max="616" width="15" bestFit="1" customWidth="1"/>
    <col min="617" max="617" width="21.1640625" bestFit="1" customWidth="1"/>
    <col min="618" max="618" width="14" bestFit="1" customWidth="1"/>
    <col min="619" max="619" width="21.1640625" bestFit="1" customWidth="1"/>
    <col min="620" max="620" width="15" bestFit="1" customWidth="1"/>
    <col min="621" max="621" width="22.33203125" bestFit="1" customWidth="1"/>
    <col min="622" max="622" width="15" bestFit="1" customWidth="1"/>
    <col min="623" max="623" width="22.33203125" bestFit="1" customWidth="1"/>
    <col min="624" max="624" width="15" bestFit="1" customWidth="1"/>
    <col min="625" max="625" width="22.33203125" bestFit="1" customWidth="1"/>
    <col min="626" max="626" width="15" bestFit="1" customWidth="1"/>
    <col min="627" max="627" width="22.33203125" bestFit="1" customWidth="1"/>
    <col min="628" max="628" width="15" bestFit="1" customWidth="1"/>
    <col min="629" max="629" width="22.33203125" bestFit="1" customWidth="1"/>
    <col min="630" max="630" width="15" bestFit="1" customWidth="1"/>
    <col min="631" max="631" width="23.33203125" bestFit="1" customWidth="1"/>
    <col min="632" max="632" width="15" bestFit="1" customWidth="1"/>
    <col min="633" max="633" width="23.33203125" bestFit="1" customWidth="1"/>
    <col min="634" max="634" width="15" bestFit="1" customWidth="1"/>
    <col min="635" max="635" width="23.33203125" bestFit="1" customWidth="1"/>
    <col min="636" max="636" width="13" bestFit="1" customWidth="1"/>
    <col min="637" max="637" width="23.33203125" bestFit="1" customWidth="1"/>
    <col min="638" max="638" width="15" bestFit="1" customWidth="1"/>
    <col min="639" max="639" width="23.33203125" bestFit="1" customWidth="1"/>
    <col min="640" max="640" width="15" bestFit="1" customWidth="1"/>
    <col min="641" max="641" width="23.33203125" bestFit="1" customWidth="1"/>
    <col min="642" max="642" width="15" bestFit="1" customWidth="1"/>
    <col min="643" max="643" width="23.33203125" bestFit="1" customWidth="1"/>
    <col min="644" max="644" width="15" bestFit="1" customWidth="1"/>
    <col min="645" max="645" width="23.33203125" bestFit="1" customWidth="1"/>
    <col min="646" max="646" width="15" bestFit="1" customWidth="1"/>
    <col min="647" max="647" width="23.33203125" bestFit="1" customWidth="1"/>
    <col min="648" max="648" width="15" bestFit="1" customWidth="1"/>
    <col min="649" max="649" width="23.33203125" bestFit="1" customWidth="1"/>
    <col min="650" max="650" width="15" bestFit="1" customWidth="1"/>
    <col min="651" max="651" width="23.33203125" bestFit="1" customWidth="1"/>
    <col min="652" max="652" width="15" bestFit="1" customWidth="1"/>
    <col min="653" max="653" width="23.33203125" bestFit="1" customWidth="1"/>
    <col min="654" max="654" width="15" bestFit="1" customWidth="1"/>
    <col min="655" max="655" width="22.33203125" bestFit="1" customWidth="1"/>
    <col min="656" max="656" width="15" bestFit="1" customWidth="1"/>
    <col min="657" max="657" width="23.33203125" bestFit="1" customWidth="1"/>
    <col min="658" max="658" width="15" bestFit="1" customWidth="1"/>
    <col min="659" max="659" width="23.33203125" bestFit="1" customWidth="1"/>
    <col min="660" max="660" width="15" bestFit="1" customWidth="1"/>
    <col min="661" max="661" width="23.33203125" bestFit="1" customWidth="1"/>
    <col min="662" max="662" width="15" bestFit="1" customWidth="1"/>
    <col min="663" max="663" width="23.33203125" bestFit="1" customWidth="1"/>
    <col min="664" max="664" width="15" bestFit="1" customWidth="1"/>
    <col min="665" max="665" width="23.33203125" bestFit="1" customWidth="1"/>
    <col min="666" max="666" width="15" bestFit="1" customWidth="1"/>
    <col min="667" max="667" width="23.33203125" bestFit="1" customWidth="1"/>
    <col min="668" max="668" width="15" bestFit="1" customWidth="1"/>
    <col min="669" max="669" width="23.33203125" bestFit="1" customWidth="1"/>
    <col min="670" max="670" width="15" bestFit="1" customWidth="1"/>
    <col min="671" max="671" width="23.33203125" bestFit="1" customWidth="1"/>
    <col min="672" max="672" width="15" bestFit="1" customWidth="1"/>
    <col min="673" max="673" width="23.33203125" bestFit="1" customWidth="1"/>
    <col min="674" max="674" width="15" bestFit="1" customWidth="1"/>
    <col min="675" max="675" width="23.33203125" bestFit="1" customWidth="1"/>
    <col min="676" max="676" width="15" bestFit="1" customWidth="1"/>
    <col min="677" max="677" width="23.33203125" bestFit="1" customWidth="1"/>
    <col min="678" max="678" width="4.33203125" bestFit="1" customWidth="1"/>
    <col min="679" max="679" width="6.83203125" bestFit="1" customWidth="1"/>
    <col min="680" max="680" width="14.33203125" bestFit="1" customWidth="1"/>
    <col min="681" max="681" width="22.6640625" bestFit="1" customWidth="1"/>
    <col min="682" max="682" width="14.33203125" bestFit="1" customWidth="1"/>
    <col min="683" max="683" width="22.6640625" bestFit="1" customWidth="1"/>
    <col min="684" max="684" width="14.33203125" bestFit="1" customWidth="1"/>
    <col min="685" max="685" width="22.6640625" bestFit="1" customWidth="1"/>
    <col min="686" max="686" width="14.33203125" bestFit="1" customWidth="1"/>
    <col min="687" max="687" width="22.6640625" bestFit="1" customWidth="1"/>
    <col min="688" max="688" width="14.33203125" bestFit="1" customWidth="1"/>
    <col min="689" max="689" width="22.6640625" bestFit="1" customWidth="1"/>
    <col min="690" max="690" width="14.33203125" bestFit="1" customWidth="1"/>
    <col min="691" max="691" width="22.6640625" bestFit="1" customWidth="1"/>
    <col min="692" max="692" width="14.33203125" bestFit="1" customWidth="1"/>
    <col min="693" max="693" width="22.6640625" bestFit="1" customWidth="1"/>
    <col min="694" max="694" width="14.33203125" bestFit="1" customWidth="1"/>
    <col min="695" max="695" width="22.6640625" bestFit="1" customWidth="1"/>
    <col min="696" max="696" width="14.33203125" bestFit="1" customWidth="1"/>
    <col min="697" max="697" width="21.6640625" bestFit="1" customWidth="1"/>
    <col min="698" max="698" width="14.33203125" bestFit="1" customWidth="1"/>
    <col min="699" max="699" width="21.6640625" bestFit="1" customWidth="1"/>
    <col min="700" max="700" width="14.33203125" bestFit="1" customWidth="1"/>
    <col min="701" max="701" width="21.6640625" bestFit="1" customWidth="1"/>
    <col min="702" max="702" width="14.33203125" bestFit="1" customWidth="1"/>
    <col min="703" max="703" width="21.6640625" bestFit="1" customWidth="1"/>
    <col min="704" max="704" width="14.33203125" bestFit="1" customWidth="1"/>
    <col min="705" max="705" width="21.6640625" bestFit="1" customWidth="1"/>
    <col min="706" max="706" width="14.33203125" bestFit="1" customWidth="1"/>
    <col min="707" max="707" width="21.6640625" bestFit="1" customWidth="1"/>
    <col min="708" max="708" width="14.33203125" bestFit="1" customWidth="1"/>
    <col min="709" max="709" width="21.6640625" bestFit="1" customWidth="1"/>
    <col min="710" max="710" width="14.33203125" bestFit="1" customWidth="1"/>
    <col min="711" max="711" width="21.6640625" bestFit="1" customWidth="1"/>
    <col min="712" max="712" width="14.33203125" bestFit="1" customWidth="1"/>
    <col min="713" max="713" width="21.6640625" bestFit="1" customWidth="1"/>
    <col min="714" max="714" width="14.33203125" bestFit="1" customWidth="1"/>
    <col min="715" max="715" width="21.6640625" bestFit="1" customWidth="1"/>
    <col min="716" max="716" width="14.33203125" bestFit="1" customWidth="1"/>
    <col min="717" max="717" width="20.5" bestFit="1" customWidth="1"/>
    <col min="718" max="718" width="14.33203125" bestFit="1" customWidth="1"/>
    <col min="719" max="719" width="21.6640625" bestFit="1" customWidth="1"/>
    <col min="720" max="720" width="14.33203125" bestFit="1" customWidth="1"/>
    <col min="721" max="721" width="21.6640625" bestFit="1" customWidth="1"/>
    <col min="722" max="722" width="14.33203125" bestFit="1" customWidth="1"/>
    <col min="723" max="723" width="21.6640625" bestFit="1" customWidth="1"/>
    <col min="724" max="724" width="12.33203125" bestFit="1" customWidth="1"/>
    <col min="725" max="725" width="21.6640625" bestFit="1" customWidth="1"/>
    <col min="726" max="726" width="13.33203125" bestFit="1" customWidth="1"/>
    <col min="727" max="727" width="21.6640625" bestFit="1" customWidth="1"/>
    <col min="728" max="728" width="14.33203125" bestFit="1" customWidth="1"/>
    <col min="729" max="729" width="21.6640625" bestFit="1" customWidth="1"/>
    <col min="730" max="730" width="14.33203125" bestFit="1" customWidth="1"/>
    <col min="731" max="731" width="21.6640625" bestFit="1" customWidth="1"/>
    <col min="732" max="732" width="14.33203125" bestFit="1" customWidth="1"/>
    <col min="733" max="733" width="21.6640625" bestFit="1" customWidth="1"/>
    <col min="734" max="734" width="14.33203125" bestFit="1" customWidth="1"/>
    <col min="735" max="735" width="21.6640625" bestFit="1" customWidth="1"/>
    <col min="736" max="736" width="14.33203125" bestFit="1" customWidth="1"/>
    <col min="737" max="737" width="21.6640625" bestFit="1" customWidth="1"/>
    <col min="738" max="738" width="14.33203125" bestFit="1" customWidth="1"/>
    <col min="739" max="739" width="21.6640625" bestFit="1" customWidth="1"/>
    <col min="740" max="740" width="14.33203125" bestFit="1" customWidth="1"/>
    <col min="741" max="741" width="20.5" bestFit="1" customWidth="1"/>
    <col min="742" max="742" width="14.33203125" bestFit="1" customWidth="1"/>
    <col min="743" max="743" width="21.6640625" bestFit="1" customWidth="1"/>
    <col min="744" max="744" width="14.33203125" bestFit="1" customWidth="1"/>
    <col min="745" max="745" width="20.5" bestFit="1" customWidth="1"/>
    <col min="746" max="746" width="14.33203125" bestFit="1" customWidth="1"/>
    <col min="747" max="747" width="21.6640625" bestFit="1" customWidth="1"/>
    <col min="748" max="748" width="13.33203125" bestFit="1" customWidth="1"/>
    <col min="749" max="749" width="21.6640625" bestFit="1" customWidth="1"/>
    <col min="750" max="750" width="14.33203125" bestFit="1" customWidth="1"/>
    <col min="751" max="751" width="21.6640625" bestFit="1" customWidth="1"/>
    <col min="752" max="752" width="14.33203125" bestFit="1" customWidth="1"/>
    <col min="753" max="753" width="21.6640625" bestFit="1" customWidth="1"/>
    <col min="754" max="754" width="14.33203125" bestFit="1" customWidth="1"/>
    <col min="755" max="755" width="21.6640625" bestFit="1" customWidth="1"/>
    <col min="756" max="756" width="14.33203125" bestFit="1" customWidth="1"/>
    <col min="757" max="757" width="21.6640625" bestFit="1" customWidth="1"/>
    <col min="758" max="758" width="14.33203125" bestFit="1" customWidth="1"/>
    <col min="759" max="759" width="21.6640625" bestFit="1" customWidth="1"/>
    <col min="760" max="760" width="14.33203125" bestFit="1" customWidth="1"/>
    <col min="761" max="761" width="21.6640625" bestFit="1" customWidth="1"/>
    <col min="762" max="762" width="14.33203125" bestFit="1" customWidth="1"/>
    <col min="763" max="763" width="21.6640625" bestFit="1" customWidth="1"/>
    <col min="764" max="764" width="14.33203125" bestFit="1" customWidth="1"/>
    <col min="765" max="765" width="21.6640625" bestFit="1" customWidth="1"/>
    <col min="766" max="766" width="14.33203125" bestFit="1" customWidth="1"/>
    <col min="767" max="767" width="21.6640625" bestFit="1" customWidth="1"/>
    <col min="768" max="768" width="14.33203125" bestFit="1" customWidth="1"/>
    <col min="769" max="769" width="21.6640625" bestFit="1" customWidth="1"/>
    <col min="770" max="770" width="14.33203125" bestFit="1" customWidth="1"/>
    <col min="771" max="771" width="21.6640625" bestFit="1" customWidth="1"/>
    <col min="772" max="772" width="14.33203125" bestFit="1" customWidth="1"/>
    <col min="773" max="773" width="21.6640625" bestFit="1" customWidth="1"/>
    <col min="774" max="774" width="14.33203125" bestFit="1" customWidth="1"/>
    <col min="775" max="775" width="21.6640625" bestFit="1" customWidth="1"/>
    <col min="776" max="776" width="14.33203125" bestFit="1" customWidth="1"/>
    <col min="777" max="777" width="21.6640625" bestFit="1" customWidth="1"/>
    <col min="778" max="778" width="14.33203125" bestFit="1" customWidth="1"/>
    <col min="779" max="779" width="21.6640625" bestFit="1" customWidth="1"/>
    <col min="780" max="780" width="14.33203125" bestFit="1" customWidth="1"/>
    <col min="781" max="781" width="20.5" bestFit="1" customWidth="1"/>
    <col min="782" max="782" width="14.33203125" bestFit="1" customWidth="1"/>
    <col min="783" max="783" width="21.6640625" bestFit="1" customWidth="1"/>
    <col min="784" max="784" width="14.33203125" bestFit="1" customWidth="1"/>
    <col min="785" max="785" width="21.6640625" bestFit="1" customWidth="1"/>
    <col min="786" max="786" width="14.33203125" bestFit="1" customWidth="1"/>
    <col min="787" max="787" width="21.6640625" bestFit="1" customWidth="1"/>
    <col min="788" max="788" width="14.33203125" bestFit="1" customWidth="1"/>
    <col min="789" max="789" width="21.6640625" bestFit="1" customWidth="1"/>
    <col min="790" max="790" width="14.33203125" bestFit="1" customWidth="1"/>
    <col min="791" max="791" width="21.6640625" bestFit="1" customWidth="1"/>
    <col min="792" max="792" width="14.33203125" bestFit="1" customWidth="1"/>
    <col min="793" max="793" width="21.6640625" bestFit="1" customWidth="1"/>
    <col min="794" max="794" width="14.33203125" bestFit="1" customWidth="1"/>
    <col min="795" max="795" width="21.6640625" bestFit="1" customWidth="1"/>
    <col min="796" max="796" width="14.33203125" bestFit="1" customWidth="1"/>
    <col min="797" max="797" width="21.6640625" bestFit="1" customWidth="1"/>
    <col min="798" max="798" width="14.33203125" bestFit="1" customWidth="1"/>
    <col min="799" max="799" width="21.6640625" bestFit="1" customWidth="1"/>
    <col min="800" max="800" width="13.33203125" bestFit="1" customWidth="1"/>
    <col min="801" max="801" width="21.6640625" bestFit="1" customWidth="1"/>
    <col min="802" max="802" width="14.33203125" bestFit="1" customWidth="1"/>
    <col min="803" max="803" width="21.6640625" bestFit="1" customWidth="1"/>
    <col min="804" max="804" width="14.33203125" bestFit="1" customWidth="1"/>
    <col min="805" max="805" width="21.6640625" bestFit="1" customWidth="1"/>
    <col min="806" max="806" width="14.33203125" bestFit="1" customWidth="1"/>
    <col min="807" max="807" width="21.6640625" bestFit="1" customWidth="1"/>
    <col min="808" max="808" width="14.33203125" bestFit="1" customWidth="1"/>
    <col min="809" max="809" width="21.6640625" bestFit="1" customWidth="1"/>
    <col min="810" max="810" width="14.33203125" bestFit="1" customWidth="1"/>
    <col min="811" max="811" width="21.6640625" bestFit="1" customWidth="1"/>
    <col min="812" max="812" width="14.33203125" bestFit="1" customWidth="1"/>
    <col min="813" max="813" width="20.5" bestFit="1" customWidth="1"/>
    <col min="814" max="814" width="14.33203125" bestFit="1" customWidth="1"/>
    <col min="815" max="815" width="21.6640625" bestFit="1" customWidth="1"/>
    <col min="816" max="816" width="13.33203125" bestFit="1" customWidth="1"/>
    <col min="817" max="817" width="21.6640625" bestFit="1" customWidth="1"/>
    <col min="818" max="818" width="14.33203125" bestFit="1" customWidth="1"/>
    <col min="819" max="819" width="21.6640625" bestFit="1" customWidth="1"/>
    <col min="820" max="820" width="14.33203125" bestFit="1" customWidth="1"/>
    <col min="821" max="821" width="21.6640625" bestFit="1" customWidth="1"/>
    <col min="822" max="822" width="14.33203125" bestFit="1" customWidth="1"/>
    <col min="823" max="823" width="21.6640625" bestFit="1" customWidth="1"/>
    <col min="824" max="824" width="14.33203125" bestFit="1" customWidth="1"/>
    <col min="825" max="825" width="21.6640625" bestFit="1" customWidth="1"/>
    <col min="826" max="826" width="14.33203125" bestFit="1" customWidth="1"/>
    <col min="827" max="827" width="21.6640625" bestFit="1" customWidth="1"/>
    <col min="828" max="828" width="14.33203125" bestFit="1" customWidth="1"/>
    <col min="829" max="829" width="21.6640625" bestFit="1" customWidth="1"/>
    <col min="830" max="830" width="14.33203125" bestFit="1" customWidth="1"/>
    <col min="831" max="831" width="21.6640625" bestFit="1" customWidth="1"/>
    <col min="832" max="832" width="14.33203125" bestFit="1" customWidth="1"/>
    <col min="833" max="833" width="21.6640625" bestFit="1" customWidth="1"/>
    <col min="834" max="834" width="14.33203125" bestFit="1" customWidth="1"/>
    <col min="835" max="835" width="21.6640625" bestFit="1" customWidth="1"/>
    <col min="836" max="836" width="14.33203125" bestFit="1" customWidth="1"/>
    <col min="837" max="837" width="20.5" bestFit="1" customWidth="1"/>
    <col min="838" max="838" width="14.33203125" bestFit="1" customWidth="1"/>
    <col min="839" max="839" width="21.6640625" bestFit="1" customWidth="1"/>
    <col min="840" max="840" width="14.33203125" bestFit="1" customWidth="1"/>
    <col min="841" max="841" width="21.6640625" bestFit="1" customWidth="1"/>
    <col min="842" max="842" width="14.33203125" bestFit="1" customWidth="1"/>
    <col min="843" max="843" width="21.6640625" bestFit="1" customWidth="1"/>
    <col min="844" max="844" width="13.33203125" bestFit="1" customWidth="1"/>
    <col min="845" max="845" width="19.5" bestFit="1" customWidth="1"/>
    <col min="846" max="846" width="14.33203125" bestFit="1" customWidth="1"/>
    <col min="847" max="847" width="20.5" bestFit="1" customWidth="1"/>
    <col min="848" max="848" width="14.33203125" bestFit="1" customWidth="1"/>
    <col min="849" max="849" width="21.6640625" bestFit="1" customWidth="1"/>
    <col min="850" max="850" width="14.33203125" bestFit="1" customWidth="1"/>
    <col min="851" max="851" width="21.6640625" bestFit="1" customWidth="1"/>
    <col min="852" max="852" width="14.33203125" bestFit="1" customWidth="1"/>
    <col min="853" max="853" width="21.6640625" bestFit="1" customWidth="1"/>
    <col min="854" max="854" width="14.33203125" bestFit="1" customWidth="1"/>
    <col min="855" max="855" width="21.6640625" bestFit="1" customWidth="1"/>
    <col min="856" max="856" width="14.33203125" bestFit="1" customWidth="1"/>
    <col min="857" max="857" width="21.6640625" bestFit="1" customWidth="1"/>
    <col min="858" max="858" width="14.33203125" bestFit="1" customWidth="1"/>
    <col min="859" max="859" width="21.6640625" bestFit="1" customWidth="1"/>
    <col min="860" max="860" width="14.33203125" bestFit="1" customWidth="1"/>
    <col min="861" max="861" width="21.6640625" bestFit="1" customWidth="1"/>
    <col min="862" max="862" width="14.33203125" bestFit="1" customWidth="1"/>
    <col min="863" max="863" width="21.6640625" bestFit="1" customWidth="1"/>
    <col min="864" max="864" width="13.33203125" bestFit="1" customWidth="1"/>
    <col min="865" max="865" width="21.6640625" bestFit="1" customWidth="1"/>
    <col min="866" max="866" width="14.33203125" bestFit="1" customWidth="1"/>
    <col min="867" max="867" width="21.6640625" bestFit="1" customWidth="1"/>
    <col min="868" max="868" width="14.33203125" bestFit="1" customWidth="1"/>
    <col min="869" max="869" width="21.6640625" bestFit="1" customWidth="1"/>
    <col min="870" max="870" width="14.33203125" bestFit="1" customWidth="1"/>
    <col min="871" max="871" width="21.6640625" bestFit="1" customWidth="1"/>
    <col min="872" max="872" width="14.33203125" bestFit="1" customWidth="1"/>
    <col min="873" max="873" width="21.6640625" bestFit="1" customWidth="1"/>
    <col min="874" max="874" width="14.33203125" bestFit="1" customWidth="1"/>
    <col min="875" max="875" width="21.6640625" bestFit="1" customWidth="1"/>
    <col min="876" max="876" width="14.33203125" bestFit="1" customWidth="1"/>
    <col min="877" max="877" width="21.6640625" bestFit="1" customWidth="1"/>
    <col min="878" max="878" width="14.33203125" bestFit="1" customWidth="1"/>
    <col min="879" max="879" width="20.5" bestFit="1" customWidth="1"/>
    <col min="880" max="880" width="14.33203125" bestFit="1" customWidth="1"/>
    <col min="881" max="881" width="21.6640625" bestFit="1" customWidth="1"/>
    <col min="882" max="882" width="14.33203125" bestFit="1" customWidth="1"/>
    <col min="883" max="883" width="21.6640625" bestFit="1" customWidth="1"/>
    <col min="884" max="884" width="14.33203125" bestFit="1" customWidth="1"/>
    <col min="885" max="885" width="21.6640625" bestFit="1" customWidth="1"/>
    <col min="886" max="886" width="14.33203125" bestFit="1" customWidth="1"/>
    <col min="887" max="887" width="21.6640625" bestFit="1" customWidth="1"/>
    <col min="888" max="888" width="14.33203125" bestFit="1" customWidth="1"/>
    <col min="889" max="889" width="21.6640625" bestFit="1" customWidth="1"/>
    <col min="890" max="890" width="14.33203125" bestFit="1" customWidth="1"/>
    <col min="891" max="891" width="21.6640625" bestFit="1" customWidth="1"/>
    <col min="892" max="892" width="14.33203125" bestFit="1" customWidth="1"/>
    <col min="893" max="893" width="21.6640625" bestFit="1" customWidth="1"/>
    <col min="894" max="894" width="14.33203125" bestFit="1" customWidth="1"/>
    <col min="895" max="895" width="21.6640625" bestFit="1" customWidth="1"/>
    <col min="896" max="896" width="13.33203125" bestFit="1" customWidth="1"/>
    <col min="897" max="897" width="21.6640625" bestFit="1" customWidth="1"/>
    <col min="898" max="898" width="14.33203125" bestFit="1" customWidth="1"/>
    <col min="899" max="899" width="21.6640625" bestFit="1" customWidth="1"/>
    <col min="900" max="900" width="14.33203125" bestFit="1" customWidth="1"/>
    <col min="901" max="901" width="21.6640625" bestFit="1" customWidth="1"/>
    <col min="902" max="902" width="14.33203125" bestFit="1" customWidth="1"/>
    <col min="903" max="903" width="21.6640625" bestFit="1" customWidth="1"/>
    <col min="904" max="904" width="14.33203125" bestFit="1" customWidth="1"/>
    <col min="905" max="905" width="21.6640625" bestFit="1" customWidth="1"/>
    <col min="906" max="906" width="14.33203125" bestFit="1" customWidth="1"/>
    <col min="907" max="907" width="21.6640625" bestFit="1" customWidth="1"/>
    <col min="908" max="908" width="14.33203125" bestFit="1" customWidth="1"/>
    <col min="909" max="909" width="21.6640625" bestFit="1" customWidth="1"/>
    <col min="910" max="910" width="14.33203125" bestFit="1" customWidth="1"/>
    <col min="911" max="911" width="21.6640625" bestFit="1" customWidth="1"/>
    <col min="912" max="912" width="14.33203125" bestFit="1" customWidth="1"/>
    <col min="913" max="913" width="21.6640625" bestFit="1" customWidth="1"/>
    <col min="914" max="914" width="14.33203125" bestFit="1" customWidth="1"/>
    <col min="915" max="915" width="21.6640625" bestFit="1" customWidth="1"/>
    <col min="916" max="916" width="14.33203125" bestFit="1" customWidth="1"/>
    <col min="917" max="917" width="21.6640625" bestFit="1" customWidth="1"/>
    <col min="918" max="918" width="14.33203125" bestFit="1" customWidth="1"/>
    <col min="919" max="919" width="21.6640625" bestFit="1" customWidth="1"/>
    <col min="920" max="920" width="14.33203125" bestFit="1" customWidth="1"/>
    <col min="921" max="921" width="20.5" bestFit="1" customWidth="1"/>
    <col min="922" max="922" width="14.33203125" bestFit="1" customWidth="1"/>
    <col min="923" max="923" width="21.6640625" bestFit="1" customWidth="1"/>
    <col min="924" max="924" width="14.33203125" bestFit="1" customWidth="1"/>
    <col min="925" max="925" width="21.6640625" bestFit="1" customWidth="1"/>
    <col min="926" max="926" width="14.33203125" bestFit="1" customWidth="1"/>
    <col min="927" max="927" width="21.6640625" bestFit="1" customWidth="1"/>
    <col min="928" max="928" width="14.33203125" bestFit="1" customWidth="1"/>
    <col min="929" max="929" width="21.6640625" bestFit="1" customWidth="1"/>
    <col min="930" max="930" width="14.33203125" bestFit="1" customWidth="1"/>
    <col min="931" max="931" width="21.6640625" bestFit="1" customWidth="1"/>
    <col min="932" max="932" width="14.33203125" bestFit="1" customWidth="1"/>
    <col min="933" max="933" width="21.6640625" bestFit="1" customWidth="1"/>
    <col min="934" max="934" width="14.33203125" bestFit="1" customWidth="1"/>
    <col min="935" max="935" width="21.6640625" bestFit="1" customWidth="1"/>
    <col min="936" max="936" width="14.33203125" bestFit="1" customWidth="1"/>
    <col min="937" max="937" width="21.6640625" bestFit="1" customWidth="1"/>
  </cols>
  <sheetData>
    <row r="3" spans="1:9" x14ac:dyDescent="0.2">
      <c r="B3" s="7" t="s">
        <v>83</v>
      </c>
    </row>
    <row r="4" spans="1:9" x14ac:dyDescent="0.2">
      <c r="B4" t="s">
        <v>86</v>
      </c>
      <c r="E4" t="s">
        <v>87</v>
      </c>
      <c r="H4" t="s">
        <v>88</v>
      </c>
      <c r="I4" t="s">
        <v>89</v>
      </c>
    </row>
    <row r="5" spans="1:9" x14ac:dyDescent="0.2">
      <c r="A5" s="7" t="s">
        <v>85</v>
      </c>
      <c r="B5" t="s">
        <v>66</v>
      </c>
      <c r="C5" t="s">
        <v>65</v>
      </c>
      <c r="D5" t="s">
        <v>64</v>
      </c>
      <c r="E5" t="s">
        <v>66</v>
      </c>
      <c r="F5" t="s">
        <v>65</v>
      </c>
      <c r="G5" t="s">
        <v>64</v>
      </c>
    </row>
    <row r="6" spans="1:9" x14ac:dyDescent="0.2">
      <c r="A6" s="4">
        <v>0</v>
      </c>
      <c r="B6" s="8">
        <v>0.21194874855110499</v>
      </c>
      <c r="C6" s="8">
        <v>1.5545119206901099</v>
      </c>
      <c r="D6" s="8">
        <v>1.5570410202929399</v>
      </c>
      <c r="E6" s="8">
        <v>-3.7694528225617301</v>
      </c>
      <c r="F6" s="8">
        <v>3.1356834458246001</v>
      </c>
      <c r="G6" s="8">
        <v>-0.63376937673712996</v>
      </c>
      <c r="H6" s="8">
        <v>3.3235016895341545</v>
      </c>
      <c r="I6" s="8">
        <v>-1.2675387534742599</v>
      </c>
    </row>
    <row r="7" spans="1:9" x14ac:dyDescent="0.2">
      <c r="A7" s="4">
        <v>1</v>
      </c>
      <c r="B7" s="8">
        <v>0.34498301447972102</v>
      </c>
      <c r="C7" s="8">
        <v>1.26204525319964</v>
      </c>
      <c r="D7" s="8">
        <v>1.2746952240981899</v>
      </c>
      <c r="E7" s="8">
        <v>-6.7228955795054999</v>
      </c>
      <c r="F7" s="8">
        <v>-2.5181958429818398</v>
      </c>
      <c r="G7" s="8">
        <v>-9.2410914224873402</v>
      </c>
      <c r="H7" s="8">
        <v>2.8817234917775512</v>
      </c>
      <c r="I7" s="8">
        <v>-18.48218284497468</v>
      </c>
    </row>
    <row r="8" spans="1:9" x14ac:dyDescent="0.2">
      <c r="A8" s="4">
        <v>2</v>
      </c>
      <c r="B8" s="8">
        <v>0.45710299896835999</v>
      </c>
      <c r="C8" s="8">
        <v>1.2411993931105501</v>
      </c>
      <c r="D8" s="8">
        <v>1.2703991866641999</v>
      </c>
      <c r="E8" s="8">
        <v>-9.0839432193513208</v>
      </c>
      <c r="F8" s="8">
        <v>-10.221517481741399</v>
      </c>
      <c r="G8" s="8">
        <v>-19.305460701092802</v>
      </c>
      <c r="H8" s="8">
        <v>2.9687015787431097</v>
      </c>
      <c r="I8" s="8">
        <v>-38.610921402185525</v>
      </c>
    </row>
    <row r="9" spans="1:9" x14ac:dyDescent="0.2">
      <c r="A9" s="4">
        <v>3</v>
      </c>
      <c r="B9" s="8">
        <v>0.54815380019589</v>
      </c>
      <c r="C9" s="8">
        <v>1.2684414912590001</v>
      </c>
      <c r="D9" s="8">
        <v>1.31341271692483</v>
      </c>
      <c r="E9" s="8">
        <v>-10.967194543210899</v>
      </c>
      <c r="F9" s="8">
        <v>-5.3660711169034503</v>
      </c>
      <c r="G9" s="8">
        <v>-16.3332656601143</v>
      </c>
      <c r="H9" s="8">
        <v>3.1300080083797202</v>
      </c>
      <c r="I9" s="8">
        <v>-32.66653132022865</v>
      </c>
    </row>
    <row r="10" spans="1:9" x14ac:dyDescent="0.2">
      <c r="A10" s="4">
        <v>4</v>
      </c>
      <c r="B10" s="8">
        <v>0.62146989396923502</v>
      </c>
      <c r="C10" s="8">
        <v>1.30185214576672</v>
      </c>
      <c r="D10" s="8">
        <v>1.3602098855640601</v>
      </c>
      <c r="E10" s="8">
        <v>-12.473614072721499</v>
      </c>
      <c r="F10" s="8">
        <v>-25.165149017807298</v>
      </c>
      <c r="G10" s="8">
        <v>-37.638763090528698</v>
      </c>
      <c r="H10" s="8">
        <v>3.2835319253000153</v>
      </c>
      <c r="I10" s="8">
        <v>-75.277526181057496</v>
      </c>
    </row>
    <row r="11" spans="1:9" x14ac:dyDescent="0.2">
      <c r="A11" s="4">
        <v>5</v>
      </c>
      <c r="B11" s="8">
        <v>0.68034031981910204</v>
      </c>
      <c r="C11" s="8">
        <v>1.3761632005367099</v>
      </c>
      <c r="D11" s="8">
        <v>1.43816627407515</v>
      </c>
      <c r="E11" s="8">
        <v>-13.618626259162699</v>
      </c>
      <c r="F11" s="8">
        <v>18.6246128702048</v>
      </c>
      <c r="G11" s="8">
        <v>5.0059866110421201</v>
      </c>
      <c r="H11" s="8">
        <v>3.4946697944309619</v>
      </c>
      <c r="I11" s="8">
        <v>10.011973222084221</v>
      </c>
    </row>
    <row r="12" spans="1:9" x14ac:dyDescent="0.2">
      <c r="A12" s="4">
        <v>6</v>
      </c>
      <c r="B12" s="8">
        <v>0.72755281907201497</v>
      </c>
      <c r="C12" s="8">
        <v>1.3956773244390701</v>
      </c>
      <c r="D12" s="8">
        <v>1.4669724095610099</v>
      </c>
      <c r="E12" s="8">
        <v>-14.571130388282301</v>
      </c>
      <c r="F12" s="8">
        <v>-20.4160104124797</v>
      </c>
      <c r="G12" s="8">
        <v>-34.987140800761999</v>
      </c>
      <c r="H12" s="8">
        <v>3.5902025530720953</v>
      </c>
      <c r="I12" s="8">
        <v>-69.974281601523998</v>
      </c>
    </row>
    <row r="13" spans="1:9" x14ac:dyDescent="0.2">
      <c r="A13" s="4">
        <v>7</v>
      </c>
      <c r="B13" s="8">
        <v>0.76540279464540695</v>
      </c>
      <c r="C13" s="8">
        <v>1.49956976671932</v>
      </c>
      <c r="D13" s="8">
        <v>1.5880357348679399</v>
      </c>
      <c r="E13" s="8">
        <v>-15.3047044122202</v>
      </c>
      <c r="F13" s="8">
        <v>13.435171784165</v>
      </c>
      <c r="G13" s="8">
        <v>-1.8695326280551701</v>
      </c>
      <c r="H13" s="8">
        <v>3.8530082962326668</v>
      </c>
      <c r="I13" s="8">
        <v>-3.7390652561103703</v>
      </c>
    </row>
    <row r="14" spans="1:9" x14ac:dyDescent="0.2">
      <c r="A14" s="4">
        <v>8</v>
      </c>
      <c r="B14" s="8">
        <v>0.79569535776835698</v>
      </c>
      <c r="C14" s="8">
        <v>1.4002021045152899</v>
      </c>
      <c r="D14" s="8">
        <v>1.4976675354743301</v>
      </c>
      <c r="E14" s="8">
        <v>-15.9019219833307</v>
      </c>
      <c r="F14" s="8">
        <v>-6.2363836440177298</v>
      </c>
      <c r="G14" s="8">
        <v>-22.138305627348501</v>
      </c>
      <c r="H14" s="8">
        <v>3.693564997757977</v>
      </c>
      <c r="I14" s="8">
        <v>-44.276611254696931</v>
      </c>
    </row>
    <row r="15" spans="1:9" x14ac:dyDescent="0.2">
      <c r="A15" s="4">
        <v>9</v>
      </c>
      <c r="B15" s="8">
        <v>0.81999191953416595</v>
      </c>
      <c r="C15" s="8">
        <v>1.3823676472334301</v>
      </c>
      <c r="D15" s="8">
        <v>1.4814581787346801</v>
      </c>
      <c r="E15" s="8">
        <v>-16.357689473866699</v>
      </c>
      <c r="F15" s="8">
        <v>1.62346080322661</v>
      </c>
      <c r="G15" s="8">
        <v>-14.7342286706401</v>
      </c>
      <c r="H15" s="8">
        <v>3.6838177455022763</v>
      </c>
      <c r="I15" s="8">
        <v>-29.468457341280189</v>
      </c>
    </row>
    <row r="16" spans="1:9" x14ac:dyDescent="0.2">
      <c r="A16" s="4">
        <v>10</v>
      </c>
      <c r="B16" s="8">
        <v>0.83951687958182297</v>
      </c>
      <c r="C16" s="8">
        <v>1.3554998980105799</v>
      </c>
      <c r="D16" s="8">
        <v>1.4602007549171701</v>
      </c>
      <c r="E16" s="8">
        <v>-16.716967336186102</v>
      </c>
      <c r="F16" s="8">
        <v>-1.6005071354317699</v>
      </c>
      <c r="G16" s="8">
        <v>-18.3174744716178</v>
      </c>
      <c r="H16" s="8">
        <v>3.6552175325095728</v>
      </c>
      <c r="I16" s="8">
        <v>-36.634948943235671</v>
      </c>
    </row>
    <row r="17" spans="1:9" x14ac:dyDescent="0.2">
      <c r="A17" s="4">
        <v>11</v>
      </c>
      <c r="B17" s="8">
        <v>0.85528209539208699</v>
      </c>
      <c r="C17" s="8">
        <v>1.3570833932942199</v>
      </c>
      <c r="D17" s="8">
        <v>1.46939544017471</v>
      </c>
      <c r="E17" s="8">
        <v>-17.0037207364201</v>
      </c>
      <c r="F17" s="8">
        <v>0.86006783612962501</v>
      </c>
      <c r="G17" s="8">
        <v>-16.143652900290402</v>
      </c>
      <c r="H17" s="8">
        <v>3.6817609288610167</v>
      </c>
      <c r="I17" s="8">
        <v>-32.287305800580882</v>
      </c>
    </row>
    <row r="18" spans="1:9" x14ac:dyDescent="0.2">
      <c r="A18" s="4">
        <v>12</v>
      </c>
      <c r="B18" s="8">
        <v>0.86806312686274401</v>
      </c>
      <c r="C18" s="8">
        <v>1.3569890321762501</v>
      </c>
      <c r="D18" s="8">
        <v>1.4794188591547901</v>
      </c>
      <c r="E18" s="8">
        <v>-17.225670060123399</v>
      </c>
      <c r="F18" s="8">
        <v>2.2471261343494602</v>
      </c>
      <c r="G18" s="8">
        <v>-14.978543925774</v>
      </c>
      <c r="H18" s="8">
        <v>3.7044710181937841</v>
      </c>
      <c r="I18" s="8">
        <v>-29.957087851547939</v>
      </c>
    </row>
    <row r="19" spans="1:9" x14ac:dyDescent="0.2">
      <c r="A19" s="4">
        <v>13</v>
      </c>
      <c r="B19" s="8">
        <v>0.87851536143890496</v>
      </c>
      <c r="C19" s="8">
        <v>1.3824977396793401</v>
      </c>
      <c r="D19" s="8">
        <v>1.51438492782518</v>
      </c>
      <c r="E19" s="8">
        <v>-17.402598442599199</v>
      </c>
      <c r="F19" s="8">
        <v>13.8665436421241</v>
      </c>
      <c r="G19" s="8">
        <v>-3.5360548004751</v>
      </c>
      <c r="H19" s="8">
        <v>3.775398028943425</v>
      </c>
      <c r="I19" s="8">
        <v>-7.0721096009501991</v>
      </c>
    </row>
    <row r="20" spans="1:9" x14ac:dyDescent="0.2">
      <c r="A20" s="4">
        <v>14</v>
      </c>
      <c r="B20" s="8">
        <v>0.88716243635099901</v>
      </c>
      <c r="C20" s="8">
        <v>1.7650029308486299</v>
      </c>
      <c r="D20" s="8">
        <v>1.9398733249293501</v>
      </c>
      <c r="E20" s="8">
        <v>-17.590543300195201</v>
      </c>
      <c r="F20" s="8">
        <v>7.1602547937580603</v>
      </c>
      <c r="G20" s="8">
        <v>-10.430288506437099</v>
      </c>
      <c r="H20" s="8">
        <v>4.5920386921289786</v>
      </c>
      <c r="I20" s="8">
        <v>-20.860577012874238</v>
      </c>
    </row>
    <row r="21" spans="1:9" x14ac:dyDescent="0.2">
      <c r="A21" s="4">
        <v>15</v>
      </c>
      <c r="B21" s="8">
        <v>0.89410245052577597</v>
      </c>
      <c r="C21" s="8">
        <v>1.7739018198682699</v>
      </c>
      <c r="D21" s="8">
        <v>1.9485007934301199</v>
      </c>
      <c r="E21" s="8">
        <v>-17.745936413684099</v>
      </c>
      <c r="F21" s="8">
        <v>4.3279911574023604</v>
      </c>
      <c r="G21" s="8">
        <v>-13.417945256281699</v>
      </c>
      <c r="H21" s="8">
        <v>4.6165050638241656</v>
      </c>
      <c r="I21" s="8">
        <v>-26.835890512563438</v>
      </c>
    </row>
    <row r="22" spans="1:9" x14ac:dyDescent="0.2">
      <c r="A22" s="4">
        <v>16</v>
      </c>
      <c r="B22" s="8">
        <v>0.89966885645620698</v>
      </c>
      <c r="C22" s="8">
        <v>1.4827808794225501</v>
      </c>
      <c r="D22" s="8">
        <v>1.5958323939531001</v>
      </c>
      <c r="E22" s="8">
        <v>-17.874671681485701</v>
      </c>
      <c r="F22" s="8">
        <v>-2.67761890251909</v>
      </c>
      <c r="G22" s="8">
        <v>-20.552290584004801</v>
      </c>
      <c r="H22" s="8">
        <v>3.9782821298318574</v>
      </c>
      <c r="I22" s="8">
        <v>-41.104581168009588</v>
      </c>
    </row>
    <row r="23" spans="1:9" x14ac:dyDescent="0.2">
      <c r="A23" s="4" t="s">
        <v>84</v>
      </c>
      <c r="B23" s="8">
        <v>12.0949528736119</v>
      </c>
      <c r="C23" s="8">
        <v>24.155785940769682</v>
      </c>
      <c r="D23" s="8">
        <v>25.655664660641751</v>
      </c>
      <c r="E23" s="8">
        <v>-240.33128072490734</v>
      </c>
      <c r="F23" s="8">
        <v>-8.9205410866976624</v>
      </c>
      <c r="G23" s="8">
        <v>-249.25182181160486</v>
      </c>
      <c r="H23" s="8">
        <v>61.906403475023339</v>
      </c>
      <c r="I23" s="8">
        <v>-498.50364362320977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45480-78DC-0840-A3A8-5CA89402C133}">
  <dimension ref="A1:D520"/>
  <sheetViews>
    <sheetView workbookViewId="0"/>
  </sheetViews>
  <sheetFormatPr baseColWidth="10" defaultRowHeight="16" x14ac:dyDescent="0.2"/>
  <cols>
    <col min="1" max="1" width="42.1640625" bestFit="1" customWidth="1"/>
    <col min="2" max="2" width="3.6640625" bestFit="1" customWidth="1"/>
    <col min="3" max="3" width="12.83203125" bestFit="1" customWidth="1"/>
    <col min="4" max="4" width="12.1640625" bestFit="1" customWidth="1"/>
  </cols>
  <sheetData>
    <row r="1" spans="1:4" x14ac:dyDescent="0.2">
      <c r="A1" t="s">
        <v>39</v>
      </c>
      <c r="B1" t="s">
        <v>40</v>
      </c>
      <c r="C1" t="s">
        <v>41</v>
      </c>
      <c r="D1" t="s">
        <v>42</v>
      </c>
    </row>
    <row r="2" spans="1:4" x14ac:dyDescent="0.2">
      <c r="A2" t="s">
        <v>43</v>
      </c>
      <c r="B2">
        <v>0</v>
      </c>
      <c r="C2">
        <v>-63.9696941881651</v>
      </c>
      <c r="D2">
        <v>3.2201810266698101</v>
      </c>
    </row>
    <row r="3" spans="1:4" x14ac:dyDescent="0.2">
      <c r="A3" t="s">
        <v>44</v>
      </c>
      <c r="B3">
        <v>0</v>
      </c>
      <c r="C3">
        <v>-31.7439684296553</v>
      </c>
      <c r="D3">
        <v>3.3592854857313998</v>
      </c>
    </row>
    <row r="4" spans="1:4" x14ac:dyDescent="0.2">
      <c r="A4" t="s">
        <v>45</v>
      </c>
      <c r="B4">
        <v>0</v>
      </c>
      <c r="C4">
        <v>-32.225725758509903</v>
      </c>
      <c r="D4">
        <v>1.0047099845596099</v>
      </c>
    </row>
    <row r="5" spans="1:4" x14ac:dyDescent="0.2">
      <c r="A5" t="s">
        <v>46</v>
      </c>
      <c r="B5">
        <v>0</v>
      </c>
      <c r="C5">
        <v>-64.9122908506437</v>
      </c>
      <c r="D5">
        <v>3.0752888234747902</v>
      </c>
    </row>
    <row r="6" spans="1:4" x14ac:dyDescent="0.2">
      <c r="A6" t="s">
        <v>47</v>
      </c>
      <c r="B6">
        <v>0</v>
      </c>
      <c r="C6">
        <v>-34.812556121857497</v>
      </c>
      <c r="D6">
        <v>3.2489308098123302</v>
      </c>
    </row>
    <row r="7" spans="1:4" x14ac:dyDescent="0.2">
      <c r="A7" t="s">
        <v>48</v>
      </c>
      <c r="B7">
        <v>0</v>
      </c>
      <c r="C7">
        <v>-30.099734728786199</v>
      </c>
      <c r="D7">
        <v>0.91028107386319601</v>
      </c>
    </row>
    <row r="8" spans="1:4" x14ac:dyDescent="0.2">
      <c r="A8" t="s">
        <v>49</v>
      </c>
      <c r="B8">
        <v>0</v>
      </c>
      <c r="C8">
        <v>-8.29175282545099</v>
      </c>
      <c r="D8">
        <v>2.13366407901982</v>
      </c>
    </row>
    <row r="9" spans="1:4" x14ac:dyDescent="0.2">
      <c r="A9" t="s">
        <v>50</v>
      </c>
      <c r="B9">
        <v>0</v>
      </c>
      <c r="C9">
        <v>-3.3127854011119302</v>
      </c>
      <c r="D9">
        <v>2.1531323363722801</v>
      </c>
    </row>
    <row r="10" spans="1:4" x14ac:dyDescent="0.2">
      <c r="A10" t="s">
        <v>51</v>
      </c>
      <c r="B10">
        <v>0</v>
      </c>
      <c r="C10">
        <v>-4.97896742433905</v>
      </c>
      <c r="D10">
        <v>0.34196706935964499</v>
      </c>
    </row>
    <row r="11" spans="1:4" x14ac:dyDescent="0.2">
      <c r="A11" t="s">
        <v>52</v>
      </c>
      <c r="B11">
        <v>0</v>
      </c>
      <c r="C11">
        <v>0.60769233378119503</v>
      </c>
      <c r="D11">
        <v>1.4673741701324501</v>
      </c>
    </row>
    <row r="12" spans="1:4" x14ac:dyDescent="0.2">
      <c r="A12" t="s">
        <v>53</v>
      </c>
      <c r="B12">
        <v>0</v>
      </c>
      <c r="C12">
        <v>-1.15166911425938</v>
      </c>
      <c r="D12">
        <v>1.5477080141838599</v>
      </c>
    </row>
    <row r="13" spans="1:4" x14ac:dyDescent="0.2">
      <c r="A13" t="s">
        <v>54</v>
      </c>
      <c r="B13">
        <v>0</v>
      </c>
      <c r="C13">
        <v>1.7593614480405699</v>
      </c>
      <c r="D13">
        <v>0.56388404414011295</v>
      </c>
    </row>
    <row r="14" spans="1:4" x14ac:dyDescent="0.2">
      <c r="A14" t="s">
        <v>55</v>
      </c>
      <c r="B14">
        <v>0</v>
      </c>
      <c r="C14">
        <v>-6.2672044946453198</v>
      </c>
      <c r="D14">
        <v>1.37058565832276</v>
      </c>
    </row>
    <row r="15" spans="1:4" x14ac:dyDescent="0.2">
      <c r="A15" t="s">
        <v>56</v>
      </c>
      <c r="B15">
        <v>0</v>
      </c>
      <c r="C15">
        <v>-5.1369249027866699</v>
      </c>
      <c r="D15">
        <v>1.3649832544385401</v>
      </c>
    </row>
    <row r="16" spans="1:4" x14ac:dyDescent="0.2">
      <c r="A16" t="s">
        <v>57</v>
      </c>
      <c r="B16">
        <v>0</v>
      </c>
      <c r="C16">
        <v>-1.1302795918586499</v>
      </c>
      <c r="D16">
        <v>0.174783170175737</v>
      </c>
    </row>
    <row r="17" spans="1:4" x14ac:dyDescent="0.2">
      <c r="A17" t="s">
        <v>58</v>
      </c>
      <c r="B17">
        <v>0</v>
      </c>
      <c r="C17">
        <v>-50.961025864328597</v>
      </c>
      <c r="D17">
        <v>1.83898860627511</v>
      </c>
    </row>
    <row r="18" spans="1:4" x14ac:dyDescent="0.2">
      <c r="A18" t="s">
        <v>59</v>
      </c>
      <c r="B18">
        <v>0</v>
      </c>
      <c r="C18">
        <v>-25.2111767036995</v>
      </c>
      <c r="D18">
        <v>1.9720061713814601</v>
      </c>
    </row>
    <row r="19" spans="1:4" x14ac:dyDescent="0.2">
      <c r="A19" t="s">
        <v>60</v>
      </c>
      <c r="B19">
        <v>0</v>
      </c>
      <c r="C19">
        <v>-25.7498491606291</v>
      </c>
      <c r="D19">
        <v>0.55143900116021705</v>
      </c>
    </row>
    <row r="20" spans="1:4" x14ac:dyDescent="0.2">
      <c r="A20" t="s">
        <v>61</v>
      </c>
      <c r="B20">
        <v>0</v>
      </c>
      <c r="C20">
        <v>-6.1702009441617003</v>
      </c>
      <c r="D20">
        <v>1.5452517338067799</v>
      </c>
    </row>
    <row r="21" spans="1:4" x14ac:dyDescent="0.2">
      <c r="A21" t="s">
        <v>62</v>
      </c>
      <c r="B21">
        <v>0</v>
      </c>
      <c r="C21">
        <v>-5.1393089154984501</v>
      </c>
      <c r="D21">
        <v>1.5559608993145</v>
      </c>
    </row>
    <row r="22" spans="1:4" x14ac:dyDescent="0.2">
      <c r="A22" t="s">
        <v>63</v>
      </c>
      <c r="B22">
        <v>0</v>
      </c>
      <c r="C22">
        <v>-1.0308920286632499</v>
      </c>
      <c r="D22">
        <v>0.214794193833689</v>
      </c>
    </row>
    <row r="23" spans="1:4" x14ac:dyDescent="0.2">
      <c r="A23" t="s">
        <v>64</v>
      </c>
      <c r="B23">
        <v>0</v>
      </c>
      <c r="C23">
        <v>-0.63376937673712996</v>
      </c>
      <c r="D23">
        <v>1.5570410202929399</v>
      </c>
    </row>
    <row r="24" spans="1:4" x14ac:dyDescent="0.2">
      <c r="A24" t="s">
        <v>65</v>
      </c>
      <c r="B24">
        <v>0</v>
      </c>
      <c r="C24">
        <v>3.1356834458246001</v>
      </c>
      <c r="D24">
        <v>1.5545119206901099</v>
      </c>
    </row>
    <row r="25" spans="1:4" x14ac:dyDescent="0.2">
      <c r="A25" t="s">
        <v>66</v>
      </c>
      <c r="B25">
        <v>0</v>
      </c>
      <c r="C25">
        <v>-3.7694528225617301</v>
      </c>
      <c r="D25">
        <v>0.21194874855110499</v>
      </c>
    </row>
    <row r="26" spans="1:4" x14ac:dyDescent="0.2">
      <c r="A26" t="s">
        <v>67</v>
      </c>
      <c r="B26">
        <v>0</v>
      </c>
      <c r="C26">
        <v>-1.48778250455215</v>
      </c>
      <c r="D26">
        <v>0.90562576235870196</v>
      </c>
    </row>
    <row r="27" spans="1:4" x14ac:dyDescent="0.2">
      <c r="A27" t="s">
        <v>68</v>
      </c>
      <c r="B27">
        <v>0</v>
      </c>
      <c r="C27">
        <v>-1.30915993143809</v>
      </c>
      <c r="D27">
        <v>0.89653913493028803</v>
      </c>
    </row>
    <row r="28" spans="1:4" x14ac:dyDescent="0.2">
      <c r="A28" t="s">
        <v>69</v>
      </c>
      <c r="B28">
        <v>0</v>
      </c>
      <c r="C28">
        <v>-0.17862257311406499</v>
      </c>
      <c r="D28">
        <v>0.19779719781417601</v>
      </c>
    </row>
    <row r="29" spans="1:4" x14ac:dyDescent="0.2">
      <c r="A29" t="s">
        <v>70</v>
      </c>
      <c r="B29">
        <v>0</v>
      </c>
      <c r="C29">
        <v>0</v>
      </c>
      <c r="D29">
        <v>0</v>
      </c>
    </row>
    <row r="30" spans="1:4" x14ac:dyDescent="0.2">
      <c r="A30" t="s">
        <v>71</v>
      </c>
      <c r="B30">
        <v>0</v>
      </c>
      <c r="C30">
        <v>0</v>
      </c>
      <c r="D30">
        <v>0</v>
      </c>
    </row>
    <row r="31" spans="1:4" x14ac:dyDescent="0.2">
      <c r="A31" t="s">
        <v>72</v>
      </c>
      <c r="B31">
        <v>0</v>
      </c>
      <c r="C31">
        <v>0</v>
      </c>
      <c r="D31">
        <v>0</v>
      </c>
    </row>
    <row r="32" spans="1:4" x14ac:dyDescent="0.2">
      <c r="A32" t="s">
        <v>43</v>
      </c>
      <c r="B32">
        <v>1</v>
      </c>
      <c r="C32">
        <v>-51.917726233194898</v>
      </c>
      <c r="D32">
        <v>2.7038108356783699</v>
      </c>
    </row>
    <row r="33" spans="1:4" x14ac:dyDescent="0.2">
      <c r="A33" t="s">
        <v>44</v>
      </c>
      <c r="B33">
        <v>1</v>
      </c>
      <c r="C33">
        <v>4.4266081859197604</v>
      </c>
      <c r="D33">
        <v>2.9875570731357501</v>
      </c>
    </row>
    <row r="34" spans="1:4" x14ac:dyDescent="0.2">
      <c r="A34" t="s">
        <v>45</v>
      </c>
      <c r="B34">
        <v>1</v>
      </c>
      <c r="C34">
        <v>-56.344334419114602</v>
      </c>
      <c r="D34">
        <v>1.4712083693822999</v>
      </c>
    </row>
    <row r="35" spans="1:4" x14ac:dyDescent="0.2">
      <c r="A35" t="s">
        <v>46</v>
      </c>
      <c r="B35">
        <v>1</v>
      </c>
      <c r="C35">
        <v>-60.085771035600501</v>
      </c>
      <c r="D35">
        <v>2.5060888611999701</v>
      </c>
    </row>
    <row r="36" spans="1:4" x14ac:dyDescent="0.2">
      <c r="A36" t="s">
        <v>47</v>
      </c>
      <c r="B36">
        <v>1</v>
      </c>
      <c r="C36">
        <v>-7.5763373801997496</v>
      </c>
      <c r="D36">
        <v>2.89947143019609</v>
      </c>
    </row>
    <row r="37" spans="1:4" x14ac:dyDescent="0.2">
      <c r="A37" t="s">
        <v>48</v>
      </c>
      <c r="B37">
        <v>1</v>
      </c>
      <c r="C37">
        <v>-52.509433655400699</v>
      </c>
      <c r="D37">
        <v>1.2860421658112799</v>
      </c>
    </row>
    <row r="38" spans="1:4" x14ac:dyDescent="0.2">
      <c r="A38" t="s">
        <v>49</v>
      </c>
      <c r="B38">
        <v>1</v>
      </c>
      <c r="C38">
        <v>-1.83136132433242</v>
      </c>
      <c r="D38">
        <v>1.6692524961842601</v>
      </c>
    </row>
    <row r="39" spans="1:4" x14ac:dyDescent="0.2">
      <c r="A39" t="s">
        <v>50</v>
      </c>
      <c r="B39">
        <v>1</v>
      </c>
      <c r="C39">
        <v>7.0933877467105697</v>
      </c>
      <c r="D39">
        <v>1.72125767667838</v>
      </c>
    </row>
    <row r="40" spans="1:4" x14ac:dyDescent="0.2">
      <c r="A40" t="s">
        <v>51</v>
      </c>
      <c r="B40">
        <v>1</v>
      </c>
      <c r="C40">
        <v>-8.9247490710429798</v>
      </c>
      <c r="D40">
        <v>0.53520703276328396</v>
      </c>
    </row>
    <row r="41" spans="1:4" x14ac:dyDescent="0.2">
      <c r="A41" t="s">
        <v>52</v>
      </c>
      <c r="B41">
        <v>1</v>
      </c>
      <c r="C41">
        <v>15.404887490709299</v>
      </c>
      <c r="D41">
        <v>1.1239192569354</v>
      </c>
    </row>
    <row r="42" spans="1:4" x14ac:dyDescent="0.2">
      <c r="A42" t="s">
        <v>53</v>
      </c>
      <c r="B42">
        <v>1</v>
      </c>
      <c r="C42">
        <v>10.9016435279331</v>
      </c>
      <c r="D42">
        <v>1.2789432007471999</v>
      </c>
    </row>
    <row r="43" spans="1:4" x14ac:dyDescent="0.2">
      <c r="A43" t="s">
        <v>54</v>
      </c>
      <c r="B43">
        <v>1</v>
      </c>
      <c r="C43">
        <v>4.5032439627761702</v>
      </c>
      <c r="D43">
        <v>0.65994504948329902</v>
      </c>
    </row>
    <row r="44" spans="1:4" x14ac:dyDescent="0.2">
      <c r="A44" t="s">
        <v>55</v>
      </c>
      <c r="B44">
        <v>1</v>
      </c>
      <c r="C44">
        <v>-1.35090562806505</v>
      </c>
      <c r="D44">
        <v>1.02972198133169</v>
      </c>
    </row>
    <row r="45" spans="1:4" x14ac:dyDescent="0.2">
      <c r="A45" t="s">
        <v>56</v>
      </c>
      <c r="B45">
        <v>1</v>
      </c>
      <c r="C45">
        <v>0.70307016152900703</v>
      </c>
      <c r="D45">
        <v>1.0256100408142399</v>
      </c>
    </row>
    <row r="46" spans="1:4" x14ac:dyDescent="0.2">
      <c r="A46" t="s">
        <v>57</v>
      </c>
      <c r="B46">
        <v>1</v>
      </c>
      <c r="C46">
        <v>-2.0539757895940598</v>
      </c>
      <c r="D46">
        <v>0.26792204008750498</v>
      </c>
    </row>
    <row r="47" spans="1:4" x14ac:dyDescent="0.2">
      <c r="A47" t="s">
        <v>58</v>
      </c>
      <c r="B47">
        <v>1</v>
      </c>
      <c r="C47">
        <v>-72.308391573912203</v>
      </c>
      <c r="D47">
        <v>1.47243115403988</v>
      </c>
    </row>
    <row r="48" spans="1:4" x14ac:dyDescent="0.2">
      <c r="A48" t="s">
        <v>59</v>
      </c>
      <c r="B48">
        <v>1</v>
      </c>
      <c r="C48">
        <v>-26.274438816372399</v>
      </c>
      <c r="D48">
        <v>1.7967761967709199</v>
      </c>
    </row>
    <row r="49" spans="1:4" x14ac:dyDescent="0.2">
      <c r="A49" t="s">
        <v>60</v>
      </c>
      <c r="B49">
        <v>1</v>
      </c>
      <c r="C49">
        <v>-46.033952757539801</v>
      </c>
      <c r="D49">
        <v>0.82086692822635898</v>
      </c>
    </row>
    <row r="50" spans="1:4" x14ac:dyDescent="0.2">
      <c r="A50" t="s">
        <v>61</v>
      </c>
      <c r="B50">
        <v>1</v>
      </c>
      <c r="C50">
        <v>6.3659382522895802</v>
      </c>
      <c r="D50">
        <v>1.1269265821477601</v>
      </c>
    </row>
    <row r="51" spans="1:4" x14ac:dyDescent="0.2">
      <c r="A51" t="s">
        <v>62</v>
      </c>
      <c r="B51">
        <v>1</v>
      </c>
      <c r="C51">
        <v>8.2497872966983898</v>
      </c>
      <c r="D51">
        <v>1.1666325652925</v>
      </c>
    </row>
    <row r="52" spans="1:4" x14ac:dyDescent="0.2">
      <c r="A52" t="s">
        <v>63</v>
      </c>
      <c r="B52">
        <v>1</v>
      </c>
      <c r="C52">
        <v>-1.8838490444088101</v>
      </c>
      <c r="D52">
        <v>0.32628330808231698</v>
      </c>
    </row>
    <row r="53" spans="1:4" x14ac:dyDescent="0.2">
      <c r="A53" t="s">
        <v>64</v>
      </c>
      <c r="B53">
        <v>1</v>
      </c>
      <c r="C53">
        <v>-9.2410914224873402</v>
      </c>
      <c r="D53">
        <v>1.2746952240981899</v>
      </c>
    </row>
    <row r="54" spans="1:4" x14ac:dyDescent="0.2">
      <c r="A54" t="s">
        <v>65</v>
      </c>
      <c r="B54">
        <v>1</v>
      </c>
      <c r="C54">
        <v>-2.5181958429818398</v>
      </c>
      <c r="D54">
        <v>1.26204525319964</v>
      </c>
    </row>
    <row r="55" spans="1:4" x14ac:dyDescent="0.2">
      <c r="A55" t="s">
        <v>66</v>
      </c>
      <c r="B55">
        <v>1</v>
      </c>
      <c r="C55">
        <v>-6.7228955795054999</v>
      </c>
      <c r="D55">
        <v>0.34498301447972102</v>
      </c>
    </row>
    <row r="56" spans="1:4" x14ac:dyDescent="0.2">
      <c r="A56" t="s">
        <v>67</v>
      </c>
      <c r="B56">
        <v>1</v>
      </c>
      <c r="C56">
        <v>1.0437918458653399</v>
      </c>
      <c r="D56">
        <v>0.72203980516145505</v>
      </c>
    </row>
    <row r="57" spans="1:4" x14ac:dyDescent="0.2">
      <c r="A57" t="s">
        <v>68</v>
      </c>
      <c r="B57">
        <v>1</v>
      </c>
      <c r="C57">
        <v>1.3617962929940199</v>
      </c>
      <c r="D57">
        <v>0.68537062895549905</v>
      </c>
    </row>
    <row r="58" spans="1:4" x14ac:dyDescent="0.2">
      <c r="A58" t="s">
        <v>69</v>
      </c>
      <c r="B58">
        <v>1</v>
      </c>
      <c r="C58">
        <v>-0.31800444712867698</v>
      </c>
      <c r="D58">
        <v>0.32243590185105903</v>
      </c>
    </row>
    <row r="59" spans="1:4" x14ac:dyDescent="0.2">
      <c r="A59" t="s">
        <v>70</v>
      </c>
      <c r="B59">
        <v>1</v>
      </c>
      <c r="C59">
        <v>0</v>
      </c>
      <c r="D59">
        <v>0</v>
      </c>
    </row>
    <row r="60" spans="1:4" x14ac:dyDescent="0.2">
      <c r="A60" t="s">
        <v>71</v>
      </c>
      <c r="B60">
        <v>1</v>
      </c>
      <c r="C60">
        <v>0</v>
      </c>
      <c r="D60">
        <v>0</v>
      </c>
    </row>
    <row r="61" spans="1:4" x14ac:dyDescent="0.2">
      <c r="A61" t="s">
        <v>72</v>
      </c>
      <c r="B61">
        <v>1</v>
      </c>
      <c r="C61">
        <v>0</v>
      </c>
      <c r="D61">
        <v>0</v>
      </c>
    </row>
    <row r="62" spans="1:4" x14ac:dyDescent="0.2">
      <c r="A62" t="s">
        <v>43</v>
      </c>
      <c r="B62">
        <v>2</v>
      </c>
      <c r="C62">
        <v>-18.967067110995799</v>
      </c>
      <c r="D62">
        <v>2.7429938714639301</v>
      </c>
    </row>
    <row r="63" spans="1:4" x14ac:dyDescent="0.2">
      <c r="A63" t="s">
        <v>44</v>
      </c>
      <c r="B63">
        <v>2</v>
      </c>
      <c r="C63">
        <v>56.641678781003201</v>
      </c>
      <c r="D63">
        <v>3.1371277764948098</v>
      </c>
    </row>
    <row r="64" spans="1:4" x14ac:dyDescent="0.2">
      <c r="A64" t="s">
        <v>45</v>
      </c>
      <c r="B64">
        <v>2</v>
      </c>
      <c r="C64">
        <v>-75.608745891999007</v>
      </c>
      <c r="D64">
        <v>1.8906101026069999</v>
      </c>
    </row>
    <row r="65" spans="1:4" x14ac:dyDescent="0.2">
      <c r="A65" t="s">
        <v>46</v>
      </c>
      <c r="B65">
        <v>2</v>
      </c>
      <c r="C65">
        <v>-14.866641884759799</v>
      </c>
      <c r="D65">
        <v>2.4678578200354102</v>
      </c>
    </row>
    <row r="66" spans="1:4" x14ac:dyDescent="0.2">
      <c r="A66" t="s">
        <v>47</v>
      </c>
      <c r="B66">
        <v>2</v>
      </c>
      <c r="C66">
        <v>55.550151006774399</v>
      </c>
      <c r="D66">
        <v>3.0512694196955001</v>
      </c>
    </row>
    <row r="67" spans="1:4" x14ac:dyDescent="0.2">
      <c r="A67" t="s">
        <v>48</v>
      </c>
      <c r="B67">
        <v>2</v>
      </c>
      <c r="C67">
        <v>-70.4167928915343</v>
      </c>
      <c r="D67">
        <v>1.63226197631318</v>
      </c>
    </row>
    <row r="68" spans="1:4" x14ac:dyDescent="0.2">
      <c r="A68" t="s">
        <v>49</v>
      </c>
      <c r="B68">
        <v>2</v>
      </c>
      <c r="C68">
        <v>-5.4983432657412896</v>
      </c>
      <c r="D68">
        <v>1.6401368181076601</v>
      </c>
    </row>
    <row r="69" spans="1:4" x14ac:dyDescent="0.2">
      <c r="A69" t="s">
        <v>50</v>
      </c>
      <c r="B69">
        <v>2</v>
      </c>
      <c r="C69">
        <v>6.6084706139538403</v>
      </c>
      <c r="D69">
        <v>1.7174663259687799</v>
      </c>
    </row>
    <row r="70" spans="1:4" x14ac:dyDescent="0.2">
      <c r="A70" t="s">
        <v>51</v>
      </c>
      <c r="B70">
        <v>2</v>
      </c>
      <c r="C70">
        <v>-12.1068138796951</v>
      </c>
      <c r="D70">
        <v>0.70165874805332495</v>
      </c>
    </row>
    <row r="71" spans="1:4" x14ac:dyDescent="0.2">
      <c r="A71" t="s">
        <v>52</v>
      </c>
      <c r="B71">
        <v>2</v>
      </c>
      <c r="C71">
        <v>16.078773973185701</v>
      </c>
      <c r="D71">
        <v>1.0947539800092601</v>
      </c>
    </row>
    <row r="72" spans="1:4" x14ac:dyDescent="0.2">
      <c r="A72" t="s">
        <v>53</v>
      </c>
      <c r="B72">
        <v>2</v>
      </c>
      <c r="C72">
        <v>9.4488129889411194</v>
      </c>
      <c r="D72">
        <v>1.3097410532253</v>
      </c>
    </row>
    <row r="73" spans="1:4" x14ac:dyDescent="0.2">
      <c r="A73" t="s">
        <v>54</v>
      </c>
      <c r="B73">
        <v>2</v>
      </c>
      <c r="C73">
        <v>6.6299609842446001</v>
      </c>
      <c r="D73">
        <v>0.76585119717147099</v>
      </c>
    </row>
    <row r="74" spans="1:4" x14ac:dyDescent="0.2">
      <c r="A74" t="s">
        <v>55</v>
      </c>
      <c r="B74">
        <v>2</v>
      </c>
      <c r="C74">
        <v>3.13261290629345</v>
      </c>
      <c r="D74">
        <v>0.98713341317938397</v>
      </c>
    </row>
    <row r="75" spans="1:4" x14ac:dyDescent="0.2">
      <c r="A75" t="s">
        <v>56</v>
      </c>
      <c r="B75">
        <v>2</v>
      </c>
      <c r="C75">
        <v>5.9296195284356301</v>
      </c>
      <c r="D75">
        <v>0.98433258161075099</v>
      </c>
    </row>
    <row r="76" spans="1:4" x14ac:dyDescent="0.2">
      <c r="A76" t="s">
        <v>57</v>
      </c>
      <c r="B76">
        <v>2</v>
      </c>
      <c r="C76">
        <v>-2.7970066221421801</v>
      </c>
      <c r="D76">
        <v>0.34902857017855399</v>
      </c>
    </row>
    <row r="77" spans="1:4" x14ac:dyDescent="0.2">
      <c r="A77" t="s">
        <v>58</v>
      </c>
      <c r="B77">
        <v>2</v>
      </c>
      <c r="C77">
        <v>-28.5796854984977</v>
      </c>
      <c r="D77">
        <v>1.44131927162178</v>
      </c>
    </row>
    <row r="78" spans="1:4" x14ac:dyDescent="0.2">
      <c r="A78" t="s">
        <v>59</v>
      </c>
      <c r="B78">
        <v>2</v>
      </c>
      <c r="C78">
        <v>33.5632478754438</v>
      </c>
      <c r="D78">
        <v>1.9281403303420701</v>
      </c>
    </row>
    <row r="79" spans="1:4" x14ac:dyDescent="0.2">
      <c r="A79" t="s">
        <v>60</v>
      </c>
      <c r="B79">
        <v>2</v>
      </c>
      <c r="C79">
        <v>-62.142933373941602</v>
      </c>
      <c r="D79">
        <v>1.06044265012886</v>
      </c>
    </row>
    <row r="80" spans="1:4" x14ac:dyDescent="0.2">
      <c r="A80" t="s">
        <v>61</v>
      </c>
      <c r="B80">
        <v>2</v>
      </c>
      <c r="C80">
        <v>12.3419377416201</v>
      </c>
      <c r="D80">
        <v>1.08835226599642</v>
      </c>
    </row>
    <row r="81" spans="1:4" x14ac:dyDescent="0.2">
      <c r="A81" t="s">
        <v>62</v>
      </c>
      <c r="B81">
        <v>2</v>
      </c>
      <c r="C81">
        <v>14.9351984943241</v>
      </c>
      <c r="D81">
        <v>1.1550442919648001</v>
      </c>
    </row>
    <row r="82" spans="1:4" x14ac:dyDescent="0.2">
      <c r="A82" t="s">
        <v>63</v>
      </c>
      <c r="B82">
        <v>2</v>
      </c>
      <c r="C82">
        <v>-2.5932607527039999</v>
      </c>
      <c r="D82">
        <v>0.42403499999529298</v>
      </c>
    </row>
    <row r="83" spans="1:4" x14ac:dyDescent="0.2">
      <c r="A83" t="s">
        <v>64</v>
      </c>
      <c r="B83">
        <v>2</v>
      </c>
      <c r="C83">
        <v>-19.305460701092802</v>
      </c>
      <c r="D83">
        <v>1.2703991866641999</v>
      </c>
    </row>
    <row r="84" spans="1:4" x14ac:dyDescent="0.2">
      <c r="A84" t="s">
        <v>65</v>
      </c>
      <c r="B84">
        <v>2</v>
      </c>
      <c r="C84">
        <v>-10.221517481741399</v>
      </c>
      <c r="D84">
        <v>1.2411993931105501</v>
      </c>
    </row>
    <row r="85" spans="1:4" x14ac:dyDescent="0.2">
      <c r="A85" t="s">
        <v>66</v>
      </c>
      <c r="B85">
        <v>2</v>
      </c>
      <c r="C85">
        <v>-9.0839432193513208</v>
      </c>
      <c r="D85">
        <v>0.45710299896835999</v>
      </c>
    </row>
    <row r="86" spans="1:4" x14ac:dyDescent="0.2">
      <c r="A86" t="s">
        <v>67</v>
      </c>
      <c r="B86">
        <v>2</v>
      </c>
      <c r="C86">
        <v>1.4651796937313399</v>
      </c>
      <c r="D86">
        <v>0.74426117702967098</v>
      </c>
    </row>
    <row r="87" spans="1:4" x14ac:dyDescent="0.2">
      <c r="A87" t="s">
        <v>68</v>
      </c>
      <c r="B87">
        <v>2</v>
      </c>
      <c r="C87">
        <v>1.8947896013711401</v>
      </c>
      <c r="D87">
        <v>0.67587015991004395</v>
      </c>
    </row>
    <row r="88" spans="1:4" x14ac:dyDescent="0.2">
      <c r="A88" t="s">
        <v>69</v>
      </c>
      <c r="B88">
        <v>2</v>
      </c>
      <c r="C88">
        <v>-0.429609907639805</v>
      </c>
      <c r="D88">
        <v>0.42735394901324403</v>
      </c>
    </row>
    <row r="89" spans="1:4" x14ac:dyDescent="0.2">
      <c r="A89" t="s">
        <v>70</v>
      </c>
      <c r="B89">
        <v>2</v>
      </c>
      <c r="C89">
        <v>0</v>
      </c>
      <c r="D89">
        <v>0</v>
      </c>
    </row>
    <row r="90" spans="1:4" x14ac:dyDescent="0.2">
      <c r="A90" t="s">
        <v>71</v>
      </c>
      <c r="B90">
        <v>2</v>
      </c>
      <c r="C90">
        <v>0</v>
      </c>
      <c r="D90">
        <v>0</v>
      </c>
    </row>
    <row r="91" spans="1:4" x14ac:dyDescent="0.2">
      <c r="A91" t="s">
        <v>72</v>
      </c>
      <c r="B91">
        <v>2</v>
      </c>
      <c r="C91">
        <v>0</v>
      </c>
      <c r="D91">
        <v>0</v>
      </c>
    </row>
    <row r="92" spans="1:4" x14ac:dyDescent="0.2">
      <c r="A92" t="s">
        <v>43</v>
      </c>
      <c r="B92">
        <v>3</v>
      </c>
      <c r="C92">
        <v>-98.0985830782775</v>
      </c>
      <c r="D92">
        <v>2.8372358101326101</v>
      </c>
    </row>
    <row r="93" spans="1:4" x14ac:dyDescent="0.2">
      <c r="A93" t="s">
        <v>44</v>
      </c>
      <c r="B93">
        <v>3</v>
      </c>
      <c r="C93">
        <v>-5.7266307699991703</v>
      </c>
      <c r="D93">
        <v>3.31900805079266</v>
      </c>
    </row>
    <row r="94" spans="1:4" x14ac:dyDescent="0.2">
      <c r="A94" t="s">
        <v>45</v>
      </c>
      <c r="B94">
        <v>3</v>
      </c>
      <c r="C94">
        <v>-92.371952308278296</v>
      </c>
      <c r="D94">
        <v>2.23848189822768</v>
      </c>
    </row>
    <row r="95" spans="1:4" x14ac:dyDescent="0.2">
      <c r="A95" t="s">
        <v>46</v>
      </c>
      <c r="B95">
        <v>3</v>
      </c>
      <c r="C95">
        <v>-95.666274725151595</v>
      </c>
      <c r="D95">
        <v>2.4951298637743098</v>
      </c>
    </row>
    <row r="96" spans="1:4" x14ac:dyDescent="0.2">
      <c r="A96" t="s">
        <v>47</v>
      </c>
      <c r="B96">
        <v>3</v>
      </c>
      <c r="C96">
        <v>-9.5810881311674407</v>
      </c>
      <c r="D96">
        <v>3.2391143974621901</v>
      </c>
    </row>
    <row r="97" spans="1:4" x14ac:dyDescent="0.2">
      <c r="A97" t="s">
        <v>48</v>
      </c>
      <c r="B97">
        <v>3</v>
      </c>
      <c r="C97">
        <v>-86.085186593984204</v>
      </c>
      <c r="D97">
        <v>1.9219864977582</v>
      </c>
    </row>
    <row r="98" spans="1:4" x14ac:dyDescent="0.2">
      <c r="A98" t="s">
        <v>49</v>
      </c>
      <c r="B98">
        <v>3</v>
      </c>
      <c r="C98">
        <v>-3.8872868109017502</v>
      </c>
      <c r="D98">
        <v>1.6664610340507899</v>
      </c>
    </row>
    <row r="99" spans="1:4" x14ac:dyDescent="0.2">
      <c r="A99" t="s">
        <v>50</v>
      </c>
      <c r="B99">
        <v>3</v>
      </c>
      <c r="C99">
        <v>10.7890102533473</v>
      </c>
      <c r="D99">
        <v>1.76450012869802</v>
      </c>
    </row>
    <row r="100" spans="1:4" x14ac:dyDescent="0.2">
      <c r="A100" t="s">
        <v>51</v>
      </c>
      <c r="B100">
        <v>3</v>
      </c>
      <c r="C100">
        <v>-14.676297064249001</v>
      </c>
      <c r="D100">
        <v>0.83780219258878197</v>
      </c>
    </row>
    <row r="101" spans="1:4" x14ac:dyDescent="0.2">
      <c r="A101" t="s">
        <v>52</v>
      </c>
      <c r="B101">
        <v>3</v>
      </c>
      <c r="C101">
        <v>11.4956872651855</v>
      </c>
      <c r="D101">
        <v>1.10744056819126</v>
      </c>
    </row>
    <row r="102" spans="1:4" x14ac:dyDescent="0.2">
      <c r="A102" t="s">
        <v>53</v>
      </c>
      <c r="B102">
        <v>3</v>
      </c>
      <c r="C102">
        <v>4.2937752440805701</v>
      </c>
      <c r="D102">
        <v>1.37159876176819</v>
      </c>
    </row>
    <row r="103" spans="1:4" x14ac:dyDescent="0.2">
      <c r="A103" t="s">
        <v>54</v>
      </c>
      <c r="B103">
        <v>3</v>
      </c>
      <c r="C103">
        <v>7.2019120211049303</v>
      </c>
      <c r="D103">
        <v>0.86139567995246402</v>
      </c>
    </row>
    <row r="104" spans="1:4" x14ac:dyDescent="0.2">
      <c r="A104" t="s">
        <v>55</v>
      </c>
      <c r="B104">
        <v>3</v>
      </c>
      <c r="C104">
        <v>-2.3872942341649499</v>
      </c>
      <c r="D104">
        <v>1.0164221743575701</v>
      </c>
    </row>
    <row r="105" spans="1:4" x14ac:dyDescent="0.2">
      <c r="A105" t="s">
        <v>56</v>
      </c>
      <c r="B105">
        <v>3</v>
      </c>
      <c r="C105">
        <v>1.0061224437254599</v>
      </c>
      <c r="D105">
        <v>1.01111517999506</v>
      </c>
    </row>
    <row r="106" spans="1:4" x14ac:dyDescent="0.2">
      <c r="A106" t="s">
        <v>57</v>
      </c>
      <c r="B106">
        <v>3</v>
      </c>
      <c r="C106">
        <v>-3.3934166778904</v>
      </c>
      <c r="D106">
        <v>0.41562548916159497</v>
      </c>
    </row>
    <row r="107" spans="1:4" x14ac:dyDescent="0.2">
      <c r="A107" t="s">
        <v>58</v>
      </c>
      <c r="B107">
        <v>3</v>
      </c>
      <c r="C107">
        <v>-100.88738094527</v>
      </c>
      <c r="D107">
        <v>1.44607813045852</v>
      </c>
    </row>
    <row r="108" spans="1:4" x14ac:dyDescent="0.2">
      <c r="A108" t="s">
        <v>59</v>
      </c>
      <c r="B108">
        <v>3</v>
      </c>
      <c r="C108">
        <v>-25.6699960723207</v>
      </c>
      <c r="D108">
        <v>2.0700883568846802</v>
      </c>
    </row>
    <row r="109" spans="1:4" x14ac:dyDescent="0.2">
      <c r="A109" t="s">
        <v>60</v>
      </c>
      <c r="B109">
        <v>3</v>
      </c>
      <c r="C109">
        <v>-75.217384872949694</v>
      </c>
      <c r="D109">
        <v>1.25866616965872</v>
      </c>
    </row>
    <row r="110" spans="1:4" x14ac:dyDescent="0.2">
      <c r="A110" t="s">
        <v>61</v>
      </c>
      <c r="B110">
        <v>3</v>
      </c>
      <c r="C110">
        <v>10.7149351127642</v>
      </c>
      <c r="D110">
        <v>1.11697234083236</v>
      </c>
    </row>
    <row r="111" spans="1:4" x14ac:dyDescent="0.2">
      <c r="A111" t="s">
        <v>62</v>
      </c>
      <c r="B111">
        <v>3</v>
      </c>
      <c r="C111">
        <v>13.8942406852128</v>
      </c>
      <c r="D111">
        <v>1.2029822950237301</v>
      </c>
    </row>
    <row r="112" spans="1:4" x14ac:dyDescent="0.2">
      <c r="A112" t="s">
        <v>63</v>
      </c>
      <c r="B112">
        <v>3</v>
      </c>
      <c r="C112">
        <v>-3.1793055724486599</v>
      </c>
      <c r="D112">
        <v>0.50450612006617102</v>
      </c>
    </row>
    <row r="113" spans="1:4" x14ac:dyDescent="0.2">
      <c r="A113" t="s">
        <v>64</v>
      </c>
      <c r="B113">
        <v>3</v>
      </c>
      <c r="C113">
        <v>-16.3332656601143</v>
      </c>
      <c r="D113">
        <v>1.31341271692483</v>
      </c>
    </row>
    <row r="114" spans="1:4" x14ac:dyDescent="0.2">
      <c r="A114" t="s">
        <v>65</v>
      </c>
      <c r="B114">
        <v>3</v>
      </c>
      <c r="C114">
        <v>-5.3660711169034503</v>
      </c>
      <c r="D114">
        <v>1.2684414912590001</v>
      </c>
    </row>
    <row r="115" spans="1:4" x14ac:dyDescent="0.2">
      <c r="A115" t="s">
        <v>66</v>
      </c>
      <c r="B115">
        <v>3</v>
      </c>
      <c r="C115">
        <v>-10.967194543210899</v>
      </c>
      <c r="D115">
        <v>0.54815380019589</v>
      </c>
    </row>
    <row r="116" spans="1:4" x14ac:dyDescent="0.2">
      <c r="A116" t="s">
        <v>67</v>
      </c>
      <c r="B116">
        <v>3</v>
      </c>
      <c r="C116">
        <v>1.7310437364484099</v>
      </c>
      <c r="D116">
        <v>0.795515917749406</v>
      </c>
    </row>
    <row r="117" spans="1:4" x14ac:dyDescent="0.2">
      <c r="A117" t="s">
        <v>68</v>
      </c>
      <c r="B117">
        <v>3</v>
      </c>
      <c r="C117">
        <v>2.2608406850378699</v>
      </c>
      <c r="D117">
        <v>0.69482088705930101</v>
      </c>
    </row>
    <row r="118" spans="1:4" x14ac:dyDescent="0.2">
      <c r="A118" t="s">
        <v>69</v>
      </c>
      <c r="B118">
        <v>3</v>
      </c>
      <c r="C118">
        <v>-0.52979694858946702</v>
      </c>
      <c r="D118">
        <v>0.512542727030731</v>
      </c>
    </row>
    <row r="119" spans="1:4" x14ac:dyDescent="0.2">
      <c r="A119" t="s">
        <v>70</v>
      </c>
      <c r="B119">
        <v>3</v>
      </c>
      <c r="C119">
        <v>0</v>
      </c>
      <c r="D119">
        <v>0</v>
      </c>
    </row>
    <row r="120" spans="1:4" x14ac:dyDescent="0.2">
      <c r="A120" t="s">
        <v>71</v>
      </c>
      <c r="B120">
        <v>3</v>
      </c>
      <c r="C120">
        <v>0</v>
      </c>
      <c r="D120">
        <v>0</v>
      </c>
    </row>
    <row r="121" spans="1:4" x14ac:dyDescent="0.2">
      <c r="A121" t="s">
        <v>72</v>
      </c>
      <c r="B121">
        <v>3</v>
      </c>
      <c r="C121">
        <v>0</v>
      </c>
      <c r="D121">
        <v>0</v>
      </c>
    </row>
    <row r="122" spans="1:4" x14ac:dyDescent="0.2">
      <c r="A122" t="s">
        <v>43</v>
      </c>
      <c r="B122">
        <v>4</v>
      </c>
      <c r="C122">
        <v>-190.847164585629</v>
      </c>
      <c r="D122">
        <v>2.9356024178623299</v>
      </c>
    </row>
    <row r="123" spans="1:4" x14ac:dyDescent="0.2">
      <c r="A123" t="s">
        <v>44</v>
      </c>
      <c r="B123">
        <v>4</v>
      </c>
      <c r="C123">
        <v>-85.7017210174795</v>
      </c>
      <c r="D123">
        <v>3.4875904970120799</v>
      </c>
    </row>
    <row r="124" spans="1:4" x14ac:dyDescent="0.2">
      <c r="A124" t="s">
        <v>45</v>
      </c>
      <c r="B124">
        <v>4</v>
      </c>
      <c r="C124">
        <v>-105.14544356814901</v>
      </c>
      <c r="D124">
        <v>2.5211245294350602</v>
      </c>
    </row>
    <row r="125" spans="1:4" x14ac:dyDescent="0.2">
      <c r="A125" t="s">
        <v>46</v>
      </c>
      <c r="B125">
        <v>4</v>
      </c>
      <c r="C125">
        <v>-179.88101504294801</v>
      </c>
      <c r="D125">
        <v>2.5317030194648602</v>
      </c>
    </row>
    <row r="126" spans="1:4" x14ac:dyDescent="0.2">
      <c r="A126" t="s">
        <v>47</v>
      </c>
      <c r="B126">
        <v>4</v>
      </c>
      <c r="C126">
        <v>-81.896769499371402</v>
      </c>
      <c r="D126">
        <v>3.40969744066697</v>
      </c>
    </row>
    <row r="127" spans="1:4" x14ac:dyDescent="0.2">
      <c r="A127" t="s">
        <v>48</v>
      </c>
      <c r="B127">
        <v>4</v>
      </c>
      <c r="C127">
        <v>-97.984245543577003</v>
      </c>
      <c r="D127">
        <v>2.1583215541265401</v>
      </c>
    </row>
    <row r="128" spans="1:4" x14ac:dyDescent="0.2">
      <c r="A128" t="s">
        <v>49</v>
      </c>
      <c r="B128">
        <v>4</v>
      </c>
      <c r="C128">
        <v>-64.475007990621094</v>
      </c>
      <c r="D128">
        <v>1.7127564800238699</v>
      </c>
    </row>
    <row r="129" spans="1:4" x14ac:dyDescent="0.2">
      <c r="A129" t="s">
        <v>50</v>
      </c>
      <c r="B129">
        <v>4</v>
      </c>
      <c r="C129">
        <v>-47.696523720658803</v>
      </c>
      <c r="D129">
        <v>1.8256612519265401</v>
      </c>
    </row>
    <row r="130" spans="1:4" x14ac:dyDescent="0.2">
      <c r="A130" t="s">
        <v>51</v>
      </c>
      <c r="B130">
        <v>4</v>
      </c>
      <c r="C130">
        <v>-16.778484269962298</v>
      </c>
      <c r="D130">
        <v>0.94779734542671901</v>
      </c>
    </row>
    <row r="131" spans="1:4" x14ac:dyDescent="0.2">
      <c r="A131" t="s">
        <v>52</v>
      </c>
      <c r="B131">
        <v>4</v>
      </c>
      <c r="C131">
        <v>-7.84458642563835</v>
      </c>
      <c r="D131">
        <v>1.13231914300381</v>
      </c>
    </row>
    <row r="132" spans="1:4" x14ac:dyDescent="0.2">
      <c r="A132" t="s">
        <v>53</v>
      </c>
      <c r="B132">
        <v>4</v>
      </c>
      <c r="C132">
        <v>-16.065548665196999</v>
      </c>
      <c r="D132">
        <v>1.43498504024078</v>
      </c>
    </row>
    <row r="133" spans="1:4" x14ac:dyDescent="0.2">
      <c r="A133" t="s">
        <v>54</v>
      </c>
      <c r="B133">
        <v>4</v>
      </c>
      <c r="C133">
        <v>8.2209622395586397</v>
      </c>
      <c r="D133">
        <v>0.94235992571272298</v>
      </c>
    </row>
    <row r="134" spans="1:4" x14ac:dyDescent="0.2">
      <c r="A134" t="s">
        <v>55</v>
      </c>
      <c r="B134">
        <v>4</v>
      </c>
      <c r="C134">
        <v>-4.2828747668762599</v>
      </c>
      <c r="D134">
        <v>1.0431205323855299</v>
      </c>
    </row>
    <row r="135" spans="1:4" x14ac:dyDescent="0.2">
      <c r="A135" t="s">
        <v>56</v>
      </c>
      <c r="B135">
        <v>4</v>
      </c>
      <c r="C135">
        <v>-0.40426370698715502</v>
      </c>
      <c r="D135">
        <v>1.04114162596293</v>
      </c>
    </row>
    <row r="136" spans="1:4" x14ac:dyDescent="0.2">
      <c r="A136" t="s">
        <v>57</v>
      </c>
      <c r="B136">
        <v>4</v>
      </c>
      <c r="C136">
        <v>-3.8786110598891099</v>
      </c>
      <c r="D136">
        <v>0.46959435018026602</v>
      </c>
    </row>
    <row r="137" spans="1:4" x14ac:dyDescent="0.2">
      <c r="A137" t="s">
        <v>58</v>
      </c>
      <c r="B137">
        <v>4</v>
      </c>
      <c r="C137">
        <v>-103.27854585981299</v>
      </c>
      <c r="D137">
        <v>1.4507959160011299</v>
      </c>
    </row>
    <row r="138" spans="1:4" x14ac:dyDescent="0.2">
      <c r="A138" t="s">
        <v>59</v>
      </c>
      <c r="B138">
        <v>4</v>
      </c>
      <c r="C138">
        <v>-17.730433406528501</v>
      </c>
      <c r="D138">
        <v>2.1909923496266499</v>
      </c>
    </row>
    <row r="139" spans="1:4" x14ac:dyDescent="0.2">
      <c r="A139" t="s">
        <v>60</v>
      </c>
      <c r="B139">
        <v>4</v>
      </c>
      <c r="C139">
        <v>-85.548112453284205</v>
      </c>
      <c r="D139">
        <v>1.41961410562556</v>
      </c>
    </row>
    <row r="140" spans="1:4" x14ac:dyDescent="0.2">
      <c r="A140" t="s">
        <v>61</v>
      </c>
      <c r="B140">
        <v>4</v>
      </c>
      <c r="C140">
        <v>-21.2163006972511</v>
      </c>
      <c r="D140">
        <v>1.1428726539626901</v>
      </c>
    </row>
    <row r="141" spans="1:4" x14ac:dyDescent="0.2">
      <c r="A141" t="s">
        <v>62</v>
      </c>
      <c r="B141">
        <v>4</v>
      </c>
      <c r="C141">
        <v>-17.536636972985502</v>
      </c>
      <c r="D141">
        <v>1.2436487611418601</v>
      </c>
    </row>
    <row r="142" spans="1:4" x14ac:dyDescent="0.2">
      <c r="A142" t="s">
        <v>63</v>
      </c>
      <c r="B142">
        <v>4</v>
      </c>
      <c r="C142">
        <v>-3.6796637242655299</v>
      </c>
      <c r="D142">
        <v>0.56974545076039795</v>
      </c>
    </row>
    <row r="143" spans="1:4" x14ac:dyDescent="0.2">
      <c r="A143" t="s">
        <v>64</v>
      </c>
      <c r="B143">
        <v>4</v>
      </c>
      <c r="C143">
        <v>-37.638763090528698</v>
      </c>
      <c r="D143">
        <v>1.3602098855640601</v>
      </c>
    </row>
    <row r="144" spans="1:4" x14ac:dyDescent="0.2">
      <c r="A144" t="s">
        <v>65</v>
      </c>
      <c r="B144">
        <v>4</v>
      </c>
      <c r="C144">
        <v>-25.165149017807298</v>
      </c>
      <c r="D144">
        <v>1.30185214576672</v>
      </c>
    </row>
    <row r="145" spans="1:4" x14ac:dyDescent="0.2">
      <c r="A145" t="s">
        <v>66</v>
      </c>
      <c r="B145">
        <v>4</v>
      </c>
      <c r="C145">
        <v>-12.473614072721499</v>
      </c>
      <c r="D145">
        <v>0.62146989396923502</v>
      </c>
    </row>
    <row r="146" spans="1:4" x14ac:dyDescent="0.2">
      <c r="A146" t="s">
        <v>67</v>
      </c>
      <c r="B146">
        <v>4</v>
      </c>
      <c r="C146">
        <v>-5.6199442028413298</v>
      </c>
      <c r="D146">
        <v>0.84124375566256704</v>
      </c>
    </row>
    <row r="147" spans="1:4" x14ac:dyDescent="0.2">
      <c r="A147" t="s">
        <v>68</v>
      </c>
      <c r="B147">
        <v>4</v>
      </c>
      <c r="C147">
        <v>-4.9947377298659896</v>
      </c>
      <c r="D147">
        <v>0.71507133789781097</v>
      </c>
    </row>
    <row r="148" spans="1:4" x14ac:dyDescent="0.2">
      <c r="A148" t="s">
        <v>69</v>
      </c>
      <c r="B148">
        <v>4</v>
      </c>
      <c r="C148">
        <v>-0.62520647297533505</v>
      </c>
      <c r="D148">
        <v>0.58113222561766498</v>
      </c>
    </row>
    <row r="149" spans="1:4" x14ac:dyDescent="0.2">
      <c r="A149" t="s">
        <v>70</v>
      </c>
      <c r="B149">
        <v>4</v>
      </c>
      <c r="C149">
        <v>0</v>
      </c>
      <c r="D149">
        <v>0</v>
      </c>
    </row>
    <row r="150" spans="1:4" x14ac:dyDescent="0.2">
      <c r="A150" t="s">
        <v>71</v>
      </c>
      <c r="B150">
        <v>4</v>
      </c>
      <c r="C150">
        <v>0</v>
      </c>
      <c r="D150">
        <v>0</v>
      </c>
    </row>
    <row r="151" spans="1:4" x14ac:dyDescent="0.2">
      <c r="A151" t="s">
        <v>72</v>
      </c>
      <c r="B151">
        <v>4</v>
      </c>
      <c r="C151">
        <v>0</v>
      </c>
      <c r="D151">
        <v>0</v>
      </c>
    </row>
    <row r="152" spans="1:4" x14ac:dyDescent="0.2">
      <c r="A152" t="s">
        <v>43</v>
      </c>
      <c r="B152">
        <v>5</v>
      </c>
      <c r="C152">
        <v>-57.0747007733126</v>
      </c>
      <c r="D152">
        <v>3.04466678740991</v>
      </c>
    </row>
    <row r="153" spans="1:4" x14ac:dyDescent="0.2">
      <c r="A153" t="s">
        <v>44</v>
      </c>
      <c r="B153">
        <v>5</v>
      </c>
      <c r="C153">
        <v>58.226952041747097</v>
      </c>
      <c r="D153">
        <v>3.6504351468229501</v>
      </c>
    </row>
    <row r="154" spans="1:4" x14ac:dyDescent="0.2">
      <c r="A154" t="s">
        <v>45</v>
      </c>
      <c r="B154">
        <v>5</v>
      </c>
      <c r="C154">
        <v>-115.30165281506</v>
      </c>
      <c r="D154">
        <v>2.7491415285165002</v>
      </c>
    </row>
    <row r="155" spans="1:4" x14ac:dyDescent="0.2">
      <c r="A155" t="s">
        <v>46</v>
      </c>
      <c r="B155">
        <v>5</v>
      </c>
      <c r="C155">
        <v>-61.1988509706405</v>
      </c>
      <c r="D155">
        <v>2.59700176499399</v>
      </c>
    </row>
    <row r="156" spans="1:4" x14ac:dyDescent="0.2">
      <c r="A156" t="s">
        <v>47</v>
      </c>
      <c r="B156">
        <v>5</v>
      </c>
      <c r="C156">
        <v>46.228750361269597</v>
      </c>
      <c r="D156">
        <v>3.5778479623192401</v>
      </c>
    </row>
    <row r="157" spans="1:4" x14ac:dyDescent="0.2">
      <c r="A157" t="s">
        <v>48</v>
      </c>
      <c r="B157">
        <v>5</v>
      </c>
      <c r="C157">
        <v>-107.42760133191</v>
      </c>
      <c r="D157">
        <v>2.3494142366184199</v>
      </c>
    </row>
    <row r="158" spans="1:4" x14ac:dyDescent="0.2">
      <c r="A158" t="s">
        <v>49</v>
      </c>
      <c r="B158">
        <v>5</v>
      </c>
      <c r="C158">
        <v>10.0398584643484</v>
      </c>
      <c r="D158">
        <v>1.8031138550817101</v>
      </c>
    </row>
    <row r="159" spans="1:4" x14ac:dyDescent="0.2">
      <c r="A159" t="s">
        <v>50</v>
      </c>
      <c r="B159">
        <v>5</v>
      </c>
      <c r="C159">
        <v>28.388629546221601</v>
      </c>
      <c r="D159">
        <v>1.9283313070796599</v>
      </c>
    </row>
    <row r="160" spans="1:4" x14ac:dyDescent="0.2">
      <c r="A160" t="s">
        <v>51</v>
      </c>
      <c r="B160">
        <v>5</v>
      </c>
      <c r="C160">
        <v>-18.348771081873199</v>
      </c>
      <c r="D160">
        <v>1.0362691103305799</v>
      </c>
    </row>
    <row r="161" spans="1:4" x14ac:dyDescent="0.2">
      <c r="A161" t="s">
        <v>52</v>
      </c>
      <c r="B161">
        <v>5</v>
      </c>
      <c r="C161">
        <v>16.9618404247746</v>
      </c>
      <c r="D161">
        <v>1.17536223840862</v>
      </c>
    </row>
    <row r="162" spans="1:4" x14ac:dyDescent="0.2">
      <c r="A162" t="s">
        <v>53</v>
      </c>
      <c r="B162">
        <v>5</v>
      </c>
      <c r="C162">
        <v>7.8252904779313699</v>
      </c>
      <c r="D162">
        <v>1.50532829545252</v>
      </c>
    </row>
    <row r="163" spans="1:4" x14ac:dyDescent="0.2">
      <c r="A163" t="s">
        <v>54</v>
      </c>
      <c r="B163">
        <v>5</v>
      </c>
      <c r="C163">
        <v>9.1365499468432194</v>
      </c>
      <c r="D163">
        <v>1.00940906017738</v>
      </c>
    </row>
    <row r="164" spans="1:4" x14ac:dyDescent="0.2">
      <c r="A164" t="s">
        <v>55</v>
      </c>
      <c r="B164">
        <v>5</v>
      </c>
      <c r="C164">
        <v>6.0489648127260702</v>
      </c>
      <c r="D164">
        <v>1.0835436392926701</v>
      </c>
    </row>
    <row r="165" spans="1:4" x14ac:dyDescent="0.2">
      <c r="A165" t="s">
        <v>56</v>
      </c>
      <c r="B165">
        <v>5</v>
      </c>
      <c r="C165">
        <v>10.331350375380399</v>
      </c>
      <c r="D165">
        <v>1.0821320954465401</v>
      </c>
    </row>
    <row r="166" spans="1:4" x14ac:dyDescent="0.2">
      <c r="A166" t="s">
        <v>57</v>
      </c>
      <c r="B166">
        <v>5</v>
      </c>
      <c r="C166">
        <v>-4.2823855626543397</v>
      </c>
      <c r="D166">
        <v>0.51309145460744598</v>
      </c>
    </row>
    <row r="167" spans="1:4" x14ac:dyDescent="0.2">
      <c r="A167" t="s">
        <v>58</v>
      </c>
      <c r="B167">
        <v>5</v>
      </c>
      <c r="C167">
        <v>-94.249514672489596</v>
      </c>
      <c r="D167">
        <v>1.4643105510079799</v>
      </c>
    </row>
    <row r="168" spans="1:4" x14ac:dyDescent="0.2">
      <c r="A168" t="s">
        <v>59</v>
      </c>
      <c r="B168">
        <v>5</v>
      </c>
      <c r="C168">
        <v>-0.31652003826373498</v>
      </c>
      <c r="D168">
        <v>2.2968105626505699</v>
      </c>
    </row>
    <row r="169" spans="1:4" x14ac:dyDescent="0.2">
      <c r="A169" t="s">
        <v>60</v>
      </c>
      <c r="B169">
        <v>5</v>
      </c>
      <c r="C169">
        <v>-93.932994634225906</v>
      </c>
      <c r="D169">
        <v>1.5496345536428</v>
      </c>
    </row>
    <row r="170" spans="1:4" x14ac:dyDescent="0.2">
      <c r="A170" t="s">
        <v>61</v>
      </c>
      <c r="B170">
        <v>5</v>
      </c>
      <c r="C170">
        <v>4.0548971012674899</v>
      </c>
      <c r="D170">
        <v>1.21952954437641</v>
      </c>
    </row>
    <row r="171" spans="1:4" x14ac:dyDescent="0.2">
      <c r="A171" t="s">
        <v>62</v>
      </c>
      <c r="B171">
        <v>5</v>
      </c>
      <c r="C171">
        <v>8.0985729578145502</v>
      </c>
      <c r="D171">
        <v>1.3260185021182</v>
      </c>
    </row>
    <row r="172" spans="1:4" x14ac:dyDescent="0.2">
      <c r="A172" t="s">
        <v>63</v>
      </c>
      <c r="B172">
        <v>5</v>
      </c>
      <c r="C172">
        <v>-4.0436758565470603</v>
      </c>
      <c r="D172">
        <v>0.62230708682506797</v>
      </c>
    </row>
    <row r="173" spans="1:4" x14ac:dyDescent="0.2">
      <c r="A173" t="s">
        <v>64</v>
      </c>
      <c r="B173">
        <v>5</v>
      </c>
      <c r="C173">
        <v>5.0059866110421201</v>
      </c>
      <c r="D173">
        <v>1.43816627407515</v>
      </c>
    </row>
    <row r="174" spans="1:4" x14ac:dyDescent="0.2">
      <c r="A174" t="s">
        <v>65</v>
      </c>
      <c r="B174">
        <v>5</v>
      </c>
      <c r="C174">
        <v>18.6246128702048</v>
      </c>
      <c r="D174">
        <v>1.3761632005367099</v>
      </c>
    </row>
    <row r="175" spans="1:4" x14ac:dyDescent="0.2">
      <c r="A175" t="s">
        <v>66</v>
      </c>
      <c r="B175">
        <v>5</v>
      </c>
      <c r="C175">
        <v>-13.618626259162699</v>
      </c>
      <c r="D175">
        <v>0.68034031981910204</v>
      </c>
    </row>
    <row r="176" spans="1:4" x14ac:dyDescent="0.2">
      <c r="A176" t="s">
        <v>67</v>
      </c>
      <c r="B176">
        <v>5</v>
      </c>
      <c r="C176">
        <v>0.97897475203881801</v>
      </c>
      <c r="D176">
        <v>0.91175834520961097</v>
      </c>
    </row>
    <row r="177" spans="1:4" x14ac:dyDescent="0.2">
      <c r="A177" t="s">
        <v>68</v>
      </c>
      <c r="B177">
        <v>5</v>
      </c>
      <c r="C177">
        <v>1.6654437182022599</v>
      </c>
      <c r="D177">
        <v>0.76753063816755496</v>
      </c>
    </row>
    <row r="178" spans="1:4" x14ac:dyDescent="0.2">
      <c r="A178" t="s">
        <v>69</v>
      </c>
      <c r="B178">
        <v>5</v>
      </c>
      <c r="C178">
        <v>-0.686468966163443</v>
      </c>
      <c r="D178">
        <v>0.63618464135841701</v>
      </c>
    </row>
    <row r="179" spans="1:4" x14ac:dyDescent="0.2">
      <c r="A179" t="s">
        <v>70</v>
      </c>
      <c r="B179">
        <v>5</v>
      </c>
      <c r="C179">
        <v>0</v>
      </c>
      <c r="D179">
        <v>0</v>
      </c>
    </row>
    <row r="180" spans="1:4" x14ac:dyDescent="0.2">
      <c r="A180" t="s">
        <v>71</v>
      </c>
      <c r="B180">
        <v>5</v>
      </c>
      <c r="C180">
        <v>0</v>
      </c>
      <c r="D180">
        <v>0</v>
      </c>
    </row>
    <row r="181" spans="1:4" x14ac:dyDescent="0.2">
      <c r="A181" t="s">
        <v>72</v>
      </c>
      <c r="B181">
        <v>5</v>
      </c>
      <c r="C181">
        <v>0</v>
      </c>
      <c r="D181">
        <v>0</v>
      </c>
    </row>
    <row r="182" spans="1:4" x14ac:dyDescent="0.2">
      <c r="A182" t="s">
        <v>43</v>
      </c>
      <c r="B182">
        <v>6</v>
      </c>
      <c r="C182">
        <v>-273.24780774506303</v>
      </c>
      <c r="D182">
        <v>3.1383773106808799</v>
      </c>
    </row>
    <row r="183" spans="1:4" x14ac:dyDescent="0.2">
      <c r="A183" t="s">
        <v>44</v>
      </c>
      <c r="B183">
        <v>6</v>
      </c>
      <c r="C183">
        <v>-149.37185808678501</v>
      </c>
      <c r="D183">
        <v>3.7860317897345599</v>
      </c>
    </row>
    <row r="184" spans="1:4" x14ac:dyDescent="0.2">
      <c r="A184" t="s">
        <v>45</v>
      </c>
      <c r="B184">
        <v>6</v>
      </c>
      <c r="C184">
        <v>-123.875949658279</v>
      </c>
      <c r="D184">
        <v>2.9325558968587799</v>
      </c>
    </row>
    <row r="185" spans="1:4" x14ac:dyDescent="0.2">
      <c r="A185" t="s">
        <v>46</v>
      </c>
      <c r="B185">
        <v>6</v>
      </c>
      <c r="C185">
        <v>-254.77351305013499</v>
      </c>
      <c r="D185">
        <v>2.6641437523854301</v>
      </c>
    </row>
    <row r="186" spans="1:4" x14ac:dyDescent="0.2">
      <c r="A186" t="s">
        <v>47</v>
      </c>
      <c r="B186">
        <v>6</v>
      </c>
      <c r="C186">
        <v>-139.33046781111901</v>
      </c>
      <c r="D186">
        <v>3.7217630253434302</v>
      </c>
    </row>
    <row r="187" spans="1:4" x14ac:dyDescent="0.2">
      <c r="A187" t="s">
        <v>48</v>
      </c>
      <c r="B187">
        <v>6</v>
      </c>
      <c r="C187">
        <v>-115.443045239016</v>
      </c>
      <c r="D187">
        <v>2.5034286236138499</v>
      </c>
    </row>
    <row r="188" spans="1:4" x14ac:dyDescent="0.2">
      <c r="A188" t="s">
        <v>49</v>
      </c>
      <c r="B188">
        <v>6</v>
      </c>
      <c r="C188">
        <v>-49.380726870367702</v>
      </c>
      <c r="D188">
        <v>1.89277583500383</v>
      </c>
    </row>
    <row r="189" spans="1:4" x14ac:dyDescent="0.2">
      <c r="A189" t="s">
        <v>50</v>
      </c>
      <c r="B189">
        <v>6</v>
      </c>
      <c r="C189">
        <v>-29.702194466295001</v>
      </c>
      <c r="D189">
        <v>2.0169050211303099</v>
      </c>
    </row>
    <row r="190" spans="1:4" x14ac:dyDescent="0.2">
      <c r="A190" t="s">
        <v>51</v>
      </c>
      <c r="B190">
        <v>6</v>
      </c>
      <c r="C190">
        <v>-19.678532404072701</v>
      </c>
      <c r="D190">
        <v>1.10730134779559</v>
      </c>
    </row>
    <row r="191" spans="1:4" x14ac:dyDescent="0.2">
      <c r="A191" t="s">
        <v>52</v>
      </c>
      <c r="B191">
        <v>6</v>
      </c>
      <c r="C191">
        <v>-18.0121163699881</v>
      </c>
      <c r="D191">
        <v>1.2996113228519499</v>
      </c>
    </row>
    <row r="192" spans="1:4" x14ac:dyDescent="0.2">
      <c r="A192" t="s">
        <v>53</v>
      </c>
      <c r="B192">
        <v>6</v>
      </c>
      <c r="C192">
        <v>-27.633281152020199</v>
      </c>
      <c r="D192">
        <v>1.62764597783397</v>
      </c>
    </row>
    <row r="193" spans="1:4" x14ac:dyDescent="0.2">
      <c r="A193" t="s">
        <v>54</v>
      </c>
      <c r="B193">
        <v>6</v>
      </c>
      <c r="C193">
        <v>9.6211647820320696</v>
      </c>
      <c r="D193">
        <v>1.06457493841673</v>
      </c>
    </row>
    <row r="194" spans="1:4" x14ac:dyDescent="0.2">
      <c r="A194" t="s">
        <v>55</v>
      </c>
      <c r="B194">
        <v>6</v>
      </c>
      <c r="C194">
        <v>-15.2177810815407</v>
      </c>
      <c r="D194">
        <v>1.2157955274060099</v>
      </c>
    </row>
    <row r="195" spans="1:4" x14ac:dyDescent="0.2">
      <c r="A195" t="s">
        <v>56</v>
      </c>
      <c r="B195">
        <v>6</v>
      </c>
      <c r="C195">
        <v>-10.5625755554259</v>
      </c>
      <c r="D195">
        <v>1.2031787870380799</v>
      </c>
    </row>
    <row r="196" spans="1:4" x14ac:dyDescent="0.2">
      <c r="A196" t="s">
        <v>57</v>
      </c>
      <c r="B196">
        <v>6</v>
      </c>
      <c r="C196">
        <v>-4.6552055261148197</v>
      </c>
      <c r="D196">
        <v>0.548031418734791</v>
      </c>
    </row>
    <row r="197" spans="1:4" x14ac:dyDescent="0.2">
      <c r="A197" t="s">
        <v>58</v>
      </c>
      <c r="B197">
        <v>6</v>
      </c>
      <c r="C197">
        <v>-172.16288872823901</v>
      </c>
      <c r="D197">
        <v>1.5294312034366999</v>
      </c>
    </row>
    <row r="198" spans="1:4" x14ac:dyDescent="0.2">
      <c r="A198" t="s">
        <v>59</v>
      </c>
      <c r="B198">
        <v>6</v>
      </c>
      <c r="C198">
        <v>-71.432416637378196</v>
      </c>
      <c r="D198">
        <v>2.4140869422576401</v>
      </c>
    </row>
    <row r="199" spans="1:4" x14ac:dyDescent="0.2">
      <c r="A199" t="s">
        <v>60</v>
      </c>
      <c r="B199">
        <v>6</v>
      </c>
      <c r="C199">
        <v>-100.73047209086</v>
      </c>
      <c r="D199">
        <v>1.65446380023651</v>
      </c>
    </row>
    <row r="200" spans="1:4" x14ac:dyDescent="0.2">
      <c r="A200" t="s">
        <v>61</v>
      </c>
      <c r="B200">
        <v>6</v>
      </c>
      <c r="C200">
        <v>-10.663385323273101</v>
      </c>
      <c r="D200">
        <v>1.34934431172071</v>
      </c>
    </row>
    <row r="201" spans="1:4" x14ac:dyDescent="0.2">
      <c r="A201" t="s">
        <v>62</v>
      </c>
      <c r="B201">
        <v>6</v>
      </c>
      <c r="C201">
        <v>-6.2973184100045998</v>
      </c>
      <c r="D201">
        <v>1.4417147986457499</v>
      </c>
    </row>
    <row r="202" spans="1:4" x14ac:dyDescent="0.2">
      <c r="A202" t="s">
        <v>63</v>
      </c>
      <c r="B202">
        <v>6</v>
      </c>
      <c r="C202">
        <v>-4.3660669132684502</v>
      </c>
      <c r="D202">
        <v>0.66451414470714598</v>
      </c>
    </row>
    <row r="203" spans="1:4" x14ac:dyDescent="0.2">
      <c r="A203" t="s">
        <v>64</v>
      </c>
      <c r="B203">
        <v>6</v>
      </c>
      <c r="C203">
        <v>-34.987140800761999</v>
      </c>
      <c r="D203">
        <v>1.4669724095610099</v>
      </c>
    </row>
    <row r="204" spans="1:4" x14ac:dyDescent="0.2">
      <c r="A204" t="s">
        <v>65</v>
      </c>
      <c r="B204">
        <v>6</v>
      </c>
      <c r="C204">
        <v>-20.4160104124797</v>
      </c>
      <c r="D204">
        <v>1.3956773244390701</v>
      </c>
    </row>
    <row r="205" spans="1:4" x14ac:dyDescent="0.2">
      <c r="A205" t="s">
        <v>66</v>
      </c>
      <c r="B205">
        <v>6</v>
      </c>
      <c r="C205">
        <v>-14.571130388282301</v>
      </c>
      <c r="D205">
        <v>0.72755281907201497</v>
      </c>
    </row>
    <row r="206" spans="1:4" x14ac:dyDescent="0.2">
      <c r="A206" t="s">
        <v>67</v>
      </c>
      <c r="B206">
        <v>6</v>
      </c>
      <c r="C206">
        <v>-3.7302007463326201</v>
      </c>
      <c r="D206">
        <v>0.96875439303673105</v>
      </c>
    </row>
    <row r="207" spans="1:4" x14ac:dyDescent="0.2">
      <c r="A207" t="s">
        <v>68</v>
      </c>
      <c r="B207">
        <v>6</v>
      </c>
      <c r="C207">
        <v>-2.9888656438107</v>
      </c>
      <c r="D207">
        <v>0.80872536864337197</v>
      </c>
    </row>
    <row r="208" spans="1:4" x14ac:dyDescent="0.2">
      <c r="A208" t="s">
        <v>69</v>
      </c>
      <c r="B208">
        <v>6</v>
      </c>
      <c r="C208">
        <v>-0.74133510252192103</v>
      </c>
      <c r="D208">
        <v>0.68031375723075804</v>
      </c>
    </row>
    <row r="209" spans="1:4" x14ac:dyDescent="0.2">
      <c r="A209" t="s">
        <v>70</v>
      </c>
      <c r="B209">
        <v>6</v>
      </c>
      <c r="C209">
        <v>0</v>
      </c>
      <c r="D209">
        <v>0</v>
      </c>
    </row>
    <row r="210" spans="1:4" x14ac:dyDescent="0.2">
      <c r="A210" t="s">
        <v>71</v>
      </c>
      <c r="B210">
        <v>6</v>
      </c>
      <c r="C210">
        <v>0</v>
      </c>
      <c r="D210">
        <v>0</v>
      </c>
    </row>
    <row r="211" spans="1:4" x14ac:dyDescent="0.2">
      <c r="A211" t="s">
        <v>72</v>
      </c>
      <c r="B211">
        <v>6</v>
      </c>
      <c r="C211">
        <v>0</v>
      </c>
      <c r="D211">
        <v>0</v>
      </c>
    </row>
    <row r="212" spans="1:4" x14ac:dyDescent="0.2">
      <c r="A212" t="s">
        <v>43</v>
      </c>
      <c r="B212">
        <v>7</v>
      </c>
      <c r="C212">
        <v>-127.552951779252</v>
      </c>
      <c r="D212">
        <v>3.3547741356522902</v>
      </c>
    </row>
    <row r="213" spans="1:4" x14ac:dyDescent="0.2">
      <c r="A213" t="s">
        <v>44</v>
      </c>
      <c r="B213">
        <v>7</v>
      </c>
      <c r="C213">
        <v>2.9213264418228402</v>
      </c>
      <c r="D213">
        <v>4.0040877209161998</v>
      </c>
    </row>
    <row r="214" spans="1:4" x14ac:dyDescent="0.2">
      <c r="A214" t="s">
        <v>45</v>
      </c>
      <c r="B214">
        <v>7</v>
      </c>
      <c r="C214">
        <v>-130.474278221075</v>
      </c>
      <c r="D214">
        <v>3.0798138929438199</v>
      </c>
    </row>
    <row r="215" spans="1:4" x14ac:dyDescent="0.2">
      <c r="A215" t="s">
        <v>46</v>
      </c>
      <c r="B215">
        <v>7</v>
      </c>
      <c r="C215">
        <v>-122.219718177121</v>
      </c>
      <c r="D215">
        <v>2.8704722366973998</v>
      </c>
    </row>
    <row r="216" spans="1:4" x14ac:dyDescent="0.2">
      <c r="A216" t="s">
        <v>47</v>
      </c>
      <c r="B216">
        <v>7</v>
      </c>
      <c r="C216">
        <v>-0.62484763691032297</v>
      </c>
      <c r="D216">
        <v>3.9389682028101798</v>
      </c>
    </row>
    <row r="217" spans="1:4" x14ac:dyDescent="0.2">
      <c r="A217" t="s">
        <v>48</v>
      </c>
      <c r="B217">
        <v>7</v>
      </c>
      <c r="C217">
        <v>-121.59487054021101</v>
      </c>
      <c r="D217">
        <v>2.6273316735831802</v>
      </c>
    </row>
    <row r="218" spans="1:4" x14ac:dyDescent="0.2">
      <c r="A218" t="s">
        <v>49</v>
      </c>
      <c r="B218">
        <v>7</v>
      </c>
      <c r="C218">
        <v>-7.3806771264036897</v>
      </c>
      <c r="D218">
        <v>2.07803615852802</v>
      </c>
    </row>
    <row r="219" spans="1:4" x14ac:dyDescent="0.2">
      <c r="A219" t="s">
        <v>50</v>
      </c>
      <c r="B219">
        <v>7</v>
      </c>
      <c r="C219">
        <v>13.31451960107</v>
      </c>
      <c r="D219">
        <v>2.1801372436805599</v>
      </c>
    </row>
    <row r="220" spans="1:4" x14ac:dyDescent="0.2">
      <c r="A220" t="s">
        <v>51</v>
      </c>
      <c r="B220">
        <v>7</v>
      </c>
      <c r="C220">
        <v>-20.695196727473601</v>
      </c>
      <c r="D220">
        <v>1.16426716415219</v>
      </c>
    </row>
    <row r="221" spans="1:4" x14ac:dyDescent="0.2">
      <c r="A221" t="s">
        <v>52</v>
      </c>
      <c r="B221">
        <v>7</v>
      </c>
      <c r="C221">
        <v>23.798821242646898</v>
      </c>
      <c r="D221">
        <v>1.53982520341016</v>
      </c>
    </row>
    <row r="222" spans="1:4" x14ac:dyDescent="0.2">
      <c r="A222" t="s">
        <v>53</v>
      </c>
      <c r="B222">
        <v>7</v>
      </c>
      <c r="C222">
        <v>13.6993090443281</v>
      </c>
      <c r="D222">
        <v>1.8177241460370199</v>
      </c>
    </row>
    <row r="223" spans="1:4" x14ac:dyDescent="0.2">
      <c r="A223" t="s">
        <v>54</v>
      </c>
      <c r="B223">
        <v>7</v>
      </c>
      <c r="C223">
        <v>10.0995121983188</v>
      </c>
      <c r="D223">
        <v>1.10993761947185</v>
      </c>
    </row>
    <row r="224" spans="1:4" x14ac:dyDescent="0.2">
      <c r="A224" t="s">
        <v>55</v>
      </c>
      <c r="B224">
        <v>7</v>
      </c>
      <c r="C224">
        <v>-2.4628291585437299</v>
      </c>
      <c r="D224">
        <v>1.5351235006189601</v>
      </c>
    </row>
    <row r="225" spans="1:4" x14ac:dyDescent="0.2">
      <c r="A225" t="s">
        <v>56</v>
      </c>
      <c r="B225">
        <v>7</v>
      </c>
      <c r="C225">
        <v>2.4802416075264802</v>
      </c>
      <c r="D225">
        <v>1.4680618554584299</v>
      </c>
    </row>
    <row r="226" spans="1:4" x14ac:dyDescent="0.2">
      <c r="A226" t="s">
        <v>57</v>
      </c>
      <c r="B226">
        <v>7</v>
      </c>
      <c r="C226">
        <v>-4.9430707660702096</v>
      </c>
      <c r="D226">
        <v>0.57598874517503895</v>
      </c>
    </row>
    <row r="227" spans="1:4" x14ac:dyDescent="0.2">
      <c r="A227" t="s">
        <v>58</v>
      </c>
      <c r="B227">
        <v>7</v>
      </c>
      <c r="C227">
        <v>-136.17503313482101</v>
      </c>
      <c r="D227">
        <v>1.7332153380008199</v>
      </c>
    </row>
    <row r="228" spans="1:4" x14ac:dyDescent="0.2">
      <c r="A228" t="s">
        <v>59</v>
      </c>
      <c r="B228">
        <v>7</v>
      </c>
      <c r="C228">
        <v>-30.118917889834801</v>
      </c>
      <c r="D228">
        <v>2.5929507410736399</v>
      </c>
    </row>
    <row r="229" spans="1:4" x14ac:dyDescent="0.2">
      <c r="A229" t="s">
        <v>60</v>
      </c>
      <c r="B229">
        <v>7</v>
      </c>
      <c r="C229">
        <v>-106.056115244986</v>
      </c>
      <c r="D229">
        <v>1.73883848832657</v>
      </c>
    </row>
    <row r="230" spans="1:4" x14ac:dyDescent="0.2">
      <c r="A230" t="s">
        <v>61</v>
      </c>
      <c r="B230">
        <v>7</v>
      </c>
      <c r="C230">
        <v>-3.5849131679317399</v>
      </c>
      <c r="D230">
        <v>1.4960803533587299</v>
      </c>
    </row>
    <row r="231" spans="1:4" x14ac:dyDescent="0.2">
      <c r="A231" t="s">
        <v>62</v>
      </c>
      <c r="B231">
        <v>7</v>
      </c>
      <c r="C231">
        <v>1.02397942588566</v>
      </c>
      <c r="D231">
        <v>1.5623449267354299</v>
      </c>
    </row>
    <row r="232" spans="1:4" x14ac:dyDescent="0.2">
      <c r="A232" t="s">
        <v>63</v>
      </c>
      <c r="B232">
        <v>7</v>
      </c>
      <c r="C232">
        <v>-4.6088925938174103</v>
      </c>
      <c r="D232">
        <v>0.69827332549917598</v>
      </c>
    </row>
    <row r="233" spans="1:4" x14ac:dyDescent="0.2">
      <c r="A233" t="s">
        <v>64</v>
      </c>
      <c r="B233">
        <v>7</v>
      </c>
      <c r="C233">
        <v>-1.8695326280551701</v>
      </c>
      <c r="D233">
        <v>1.5880357348679399</v>
      </c>
    </row>
    <row r="234" spans="1:4" x14ac:dyDescent="0.2">
      <c r="A234" t="s">
        <v>65</v>
      </c>
      <c r="B234">
        <v>7</v>
      </c>
      <c r="C234">
        <v>13.435171784165</v>
      </c>
      <c r="D234">
        <v>1.49956976671932</v>
      </c>
    </row>
    <row r="235" spans="1:4" x14ac:dyDescent="0.2">
      <c r="A235" t="s">
        <v>66</v>
      </c>
      <c r="B235">
        <v>7</v>
      </c>
      <c r="C235">
        <v>-15.3047044122202</v>
      </c>
      <c r="D235">
        <v>0.76540279464540695</v>
      </c>
    </row>
    <row r="236" spans="1:4" x14ac:dyDescent="0.2">
      <c r="A236" t="s">
        <v>67</v>
      </c>
      <c r="B236">
        <v>7</v>
      </c>
      <c r="C236">
        <v>-1.92623133041679</v>
      </c>
      <c r="D236">
        <v>1.0288881735575901</v>
      </c>
    </row>
    <row r="237" spans="1:4" x14ac:dyDescent="0.2">
      <c r="A237" t="s">
        <v>68</v>
      </c>
      <c r="B237">
        <v>7</v>
      </c>
      <c r="C237">
        <v>-1.14463160898072</v>
      </c>
      <c r="D237">
        <v>0.86193505635565104</v>
      </c>
    </row>
    <row r="238" spans="1:4" x14ac:dyDescent="0.2">
      <c r="A238" t="s">
        <v>69</v>
      </c>
      <c r="B238">
        <v>7</v>
      </c>
      <c r="C238">
        <v>-0.78159972143607104</v>
      </c>
      <c r="D238">
        <v>0.71565125818241104</v>
      </c>
    </row>
    <row r="239" spans="1:4" x14ac:dyDescent="0.2">
      <c r="A239" t="s">
        <v>70</v>
      </c>
      <c r="B239">
        <v>7</v>
      </c>
      <c r="C239">
        <v>0</v>
      </c>
      <c r="D239">
        <v>0</v>
      </c>
    </row>
    <row r="240" spans="1:4" x14ac:dyDescent="0.2">
      <c r="A240" t="s">
        <v>71</v>
      </c>
      <c r="B240">
        <v>7</v>
      </c>
      <c r="C240">
        <v>0</v>
      </c>
      <c r="D240">
        <v>0</v>
      </c>
    </row>
    <row r="241" spans="1:4" x14ac:dyDescent="0.2">
      <c r="A241" t="s">
        <v>72</v>
      </c>
      <c r="B241">
        <v>7</v>
      </c>
      <c r="C241">
        <v>0</v>
      </c>
      <c r="D241">
        <v>0</v>
      </c>
    </row>
    <row r="242" spans="1:4" x14ac:dyDescent="0.2">
      <c r="A242" t="s">
        <v>43</v>
      </c>
      <c r="B242">
        <v>8</v>
      </c>
      <c r="C242">
        <v>-237.63629005259699</v>
      </c>
      <c r="D242">
        <v>3.2910424594816101</v>
      </c>
    </row>
    <row r="243" spans="1:4" x14ac:dyDescent="0.2">
      <c r="A243" t="s">
        <v>44</v>
      </c>
      <c r="B243">
        <v>8</v>
      </c>
      <c r="C243">
        <v>-101.985051869648</v>
      </c>
      <c r="D243">
        <v>3.9857107323625001</v>
      </c>
    </row>
    <row r="244" spans="1:4" x14ac:dyDescent="0.2">
      <c r="A244" t="s">
        <v>45</v>
      </c>
      <c r="B244">
        <v>8</v>
      </c>
      <c r="C244">
        <v>-135.65123818294899</v>
      </c>
      <c r="D244">
        <v>3.1978470153070302</v>
      </c>
    </row>
    <row r="245" spans="1:4" x14ac:dyDescent="0.2">
      <c r="A245" t="s">
        <v>46</v>
      </c>
      <c r="B245">
        <v>8</v>
      </c>
      <c r="C245">
        <v>-229.30497714729</v>
      </c>
      <c r="D245">
        <v>2.7488036884031799</v>
      </c>
    </row>
    <row r="246" spans="1:4" x14ac:dyDescent="0.2">
      <c r="A246" t="s">
        <v>47</v>
      </c>
      <c r="B246">
        <v>8</v>
      </c>
      <c r="C246">
        <v>-102.88811907745399</v>
      </c>
      <c r="D246">
        <v>3.9143134568019802</v>
      </c>
    </row>
    <row r="247" spans="1:4" x14ac:dyDescent="0.2">
      <c r="A247" t="s">
        <v>48</v>
      </c>
      <c r="B247">
        <v>8</v>
      </c>
      <c r="C247">
        <v>-126.416858069836</v>
      </c>
      <c r="D247">
        <v>2.7268889889744301</v>
      </c>
    </row>
    <row r="248" spans="1:4" x14ac:dyDescent="0.2">
      <c r="A248" t="s">
        <v>49</v>
      </c>
      <c r="B248">
        <v>8</v>
      </c>
      <c r="C248">
        <v>-50.3978130928569</v>
      </c>
      <c r="D248">
        <v>1.8776199128384199</v>
      </c>
    </row>
    <row r="249" spans="1:4" x14ac:dyDescent="0.2">
      <c r="A249" t="s">
        <v>50</v>
      </c>
      <c r="B249">
        <v>8</v>
      </c>
      <c r="C249">
        <v>-28.857362661143899</v>
      </c>
      <c r="D249">
        <v>2.01323695373378</v>
      </c>
    </row>
    <row r="250" spans="1:4" x14ac:dyDescent="0.2">
      <c r="A250" t="s">
        <v>51</v>
      </c>
      <c r="B250">
        <v>8</v>
      </c>
      <c r="C250">
        <v>-21.540450431712902</v>
      </c>
      <c r="D250">
        <v>1.2098528838590601</v>
      </c>
    </row>
    <row r="251" spans="1:4" x14ac:dyDescent="0.2">
      <c r="A251" t="s">
        <v>52</v>
      </c>
      <c r="B251">
        <v>8</v>
      </c>
      <c r="C251">
        <v>2.04078842998124</v>
      </c>
      <c r="D251">
        <v>1.25346043485309</v>
      </c>
    </row>
    <row r="252" spans="1:4" x14ac:dyDescent="0.2">
      <c r="A252" t="s">
        <v>53</v>
      </c>
      <c r="B252">
        <v>8</v>
      </c>
      <c r="C252">
        <v>-8.5040122052790892</v>
      </c>
      <c r="D252">
        <v>1.62822701356203</v>
      </c>
    </row>
    <row r="253" spans="1:4" x14ac:dyDescent="0.2">
      <c r="A253" t="s">
        <v>54</v>
      </c>
      <c r="B253">
        <v>8</v>
      </c>
      <c r="C253">
        <v>10.5448006352603</v>
      </c>
      <c r="D253">
        <v>1.1465787837074899</v>
      </c>
    </row>
    <row r="254" spans="1:4" x14ac:dyDescent="0.2">
      <c r="A254" t="s">
        <v>55</v>
      </c>
      <c r="B254">
        <v>8</v>
      </c>
      <c r="C254">
        <v>-13.1115663757431</v>
      </c>
      <c r="D254">
        <v>1.0745968768551999</v>
      </c>
    </row>
    <row r="255" spans="1:4" x14ac:dyDescent="0.2">
      <c r="A255" t="s">
        <v>56</v>
      </c>
      <c r="B255">
        <v>8</v>
      </c>
      <c r="C255">
        <v>-7.9318223139984401</v>
      </c>
      <c r="D255">
        <v>1.0627762990214999</v>
      </c>
    </row>
    <row r="256" spans="1:4" x14ac:dyDescent="0.2">
      <c r="A256" t="s">
        <v>57</v>
      </c>
      <c r="B256">
        <v>8</v>
      </c>
      <c r="C256">
        <v>-5.1797440617446497</v>
      </c>
      <c r="D256">
        <v>0.59815360072373602</v>
      </c>
    </row>
    <row r="257" spans="1:4" x14ac:dyDescent="0.2">
      <c r="A257" t="s">
        <v>58</v>
      </c>
      <c r="B257">
        <v>8</v>
      </c>
      <c r="C257">
        <v>-167.83638610867101</v>
      </c>
      <c r="D257">
        <v>1.5729875442227499</v>
      </c>
    </row>
    <row r="258" spans="1:4" x14ac:dyDescent="0.2">
      <c r="A258" t="s">
        <v>59</v>
      </c>
      <c r="B258">
        <v>8</v>
      </c>
      <c r="C258">
        <v>-57.5949218970323</v>
      </c>
      <c r="D258">
        <v>2.5517237568339199</v>
      </c>
    </row>
    <row r="259" spans="1:4" x14ac:dyDescent="0.2">
      <c r="A259" t="s">
        <v>60</v>
      </c>
      <c r="B259">
        <v>8</v>
      </c>
      <c r="C259">
        <v>-110.241464211639</v>
      </c>
      <c r="D259">
        <v>1.80654948199955</v>
      </c>
    </row>
    <row r="260" spans="1:4" x14ac:dyDescent="0.2">
      <c r="A260" t="s">
        <v>61</v>
      </c>
      <c r="B260">
        <v>8</v>
      </c>
      <c r="C260">
        <v>-20.499546512687498</v>
      </c>
      <c r="D260">
        <v>1.1823550515268699</v>
      </c>
    </row>
    <row r="261" spans="1:4" x14ac:dyDescent="0.2">
      <c r="A261" t="s">
        <v>62</v>
      </c>
      <c r="B261">
        <v>8</v>
      </c>
      <c r="C261">
        <v>-15.678515592556</v>
      </c>
      <c r="D261">
        <v>1.3209434017786601</v>
      </c>
    </row>
    <row r="262" spans="1:4" x14ac:dyDescent="0.2">
      <c r="A262" t="s">
        <v>63</v>
      </c>
      <c r="B262">
        <v>8</v>
      </c>
      <c r="C262">
        <v>-4.8210309201315402</v>
      </c>
      <c r="D262">
        <v>0.72517761643105805</v>
      </c>
    </row>
    <row r="263" spans="1:4" x14ac:dyDescent="0.2">
      <c r="A263" t="s">
        <v>64</v>
      </c>
      <c r="B263">
        <v>8</v>
      </c>
      <c r="C263">
        <v>-22.138305627348501</v>
      </c>
      <c r="D263">
        <v>1.4976675354743301</v>
      </c>
    </row>
    <row r="264" spans="1:4" x14ac:dyDescent="0.2">
      <c r="A264" t="s">
        <v>65</v>
      </c>
      <c r="B264">
        <v>8</v>
      </c>
      <c r="C264">
        <v>-6.2363836440177298</v>
      </c>
      <c r="D264">
        <v>1.4002021045152899</v>
      </c>
    </row>
    <row r="265" spans="1:4" x14ac:dyDescent="0.2">
      <c r="A265" t="s">
        <v>66</v>
      </c>
      <c r="B265">
        <v>8</v>
      </c>
      <c r="C265">
        <v>-15.9019219833307</v>
      </c>
      <c r="D265">
        <v>0.79569535776835698</v>
      </c>
    </row>
    <row r="266" spans="1:4" x14ac:dyDescent="0.2">
      <c r="A266" t="s">
        <v>67</v>
      </c>
      <c r="B266">
        <v>8</v>
      </c>
      <c r="C266">
        <v>-7.75996095282086</v>
      </c>
      <c r="D266">
        <v>0.92822812117880904</v>
      </c>
    </row>
    <row r="267" spans="1:4" x14ac:dyDescent="0.2">
      <c r="A267" t="s">
        <v>68</v>
      </c>
      <c r="B267">
        <v>8</v>
      </c>
      <c r="C267">
        <v>-6.9424634245702004</v>
      </c>
      <c r="D267">
        <v>0.72850399460127302</v>
      </c>
    </row>
    <row r="268" spans="1:4" x14ac:dyDescent="0.2">
      <c r="A268" t="s">
        <v>69</v>
      </c>
      <c r="B268">
        <v>8</v>
      </c>
      <c r="C268">
        <v>-0.81749752825066102</v>
      </c>
      <c r="D268">
        <v>0.74389158145266099</v>
      </c>
    </row>
    <row r="269" spans="1:4" x14ac:dyDescent="0.2">
      <c r="A269" t="s">
        <v>70</v>
      </c>
      <c r="B269">
        <v>8</v>
      </c>
      <c r="C269">
        <v>0</v>
      </c>
      <c r="D269">
        <v>0</v>
      </c>
    </row>
    <row r="270" spans="1:4" x14ac:dyDescent="0.2">
      <c r="A270" t="s">
        <v>71</v>
      </c>
      <c r="B270">
        <v>8</v>
      </c>
      <c r="C270">
        <v>0</v>
      </c>
      <c r="D270">
        <v>0</v>
      </c>
    </row>
    <row r="271" spans="1:4" x14ac:dyDescent="0.2">
      <c r="A271" t="s">
        <v>72</v>
      </c>
      <c r="B271">
        <v>8</v>
      </c>
      <c r="C271">
        <v>0</v>
      </c>
      <c r="D271">
        <v>0</v>
      </c>
    </row>
    <row r="272" spans="1:4" x14ac:dyDescent="0.2">
      <c r="A272" t="s">
        <v>43</v>
      </c>
      <c r="B272">
        <v>9</v>
      </c>
      <c r="C272">
        <v>-186.81501517633501</v>
      </c>
      <c r="D272">
        <v>3.3079027143994</v>
      </c>
    </row>
    <row r="273" spans="1:4" x14ac:dyDescent="0.2">
      <c r="A273" t="s">
        <v>44</v>
      </c>
      <c r="B273">
        <v>9</v>
      </c>
      <c r="C273">
        <v>-47.184731922976503</v>
      </c>
      <c r="D273">
        <v>4.0304109573989804</v>
      </c>
    </row>
    <row r="274" spans="1:4" x14ac:dyDescent="0.2">
      <c r="A274" t="s">
        <v>45</v>
      </c>
      <c r="B274">
        <v>9</v>
      </c>
      <c r="C274">
        <v>-139.63028325335901</v>
      </c>
      <c r="D274">
        <v>3.2928300791846099</v>
      </c>
    </row>
    <row r="275" spans="1:4" x14ac:dyDescent="0.2">
      <c r="A275" t="s">
        <v>46</v>
      </c>
      <c r="B275">
        <v>9</v>
      </c>
      <c r="C275">
        <v>-177.05608147438701</v>
      </c>
      <c r="D275">
        <v>2.7401416440472701</v>
      </c>
    </row>
    <row r="276" spans="1:4" x14ac:dyDescent="0.2">
      <c r="A276" t="s">
        <v>47</v>
      </c>
      <c r="B276">
        <v>9</v>
      </c>
      <c r="C276">
        <v>-46.936746120802503</v>
      </c>
      <c r="D276">
        <v>3.9610129800963301</v>
      </c>
    </row>
    <row r="277" spans="1:4" x14ac:dyDescent="0.2">
      <c r="A277" t="s">
        <v>48</v>
      </c>
      <c r="B277">
        <v>9</v>
      </c>
      <c r="C277">
        <v>-130.119335353585</v>
      </c>
      <c r="D277">
        <v>2.8071635812204798</v>
      </c>
    </row>
    <row r="278" spans="1:4" x14ac:dyDescent="0.2">
      <c r="A278" t="s">
        <v>49</v>
      </c>
      <c r="B278">
        <v>9</v>
      </c>
      <c r="C278">
        <v>-24.632407690803799</v>
      </c>
      <c r="D278">
        <v>1.8673539132777699</v>
      </c>
    </row>
    <row r="279" spans="1:4" x14ac:dyDescent="0.2">
      <c r="A279" t="s">
        <v>50</v>
      </c>
      <c r="B279">
        <v>9</v>
      </c>
      <c r="C279">
        <v>-2.4923380331757499</v>
      </c>
      <c r="D279">
        <v>2.0120651267158398</v>
      </c>
    </row>
    <row r="280" spans="1:4" x14ac:dyDescent="0.2">
      <c r="A280" t="s">
        <v>51</v>
      </c>
      <c r="B280">
        <v>9</v>
      </c>
      <c r="C280">
        <v>-22.1400696576281</v>
      </c>
      <c r="D280">
        <v>1.2464914331422601</v>
      </c>
    </row>
    <row r="281" spans="1:4" x14ac:dyDescent="0.2">
      <c r="A281" t="s">
        <v>52</v>
      </c>
      <c r="B281">
        <v>9</v>
      </c>
      <c r="C281">
        <v>-13.443210390552499</v>
      </c>
      <c r="D281">
        <v>1.2546384729740501</v>
      </c>
    </row>
    <row r="282" spans="1:4" x14ac:dyDescent="0.2">
      <c r="A282" t="s">
        <v>53</v>
      </c>
      <c r="B282">
        <v>9</v>
      </c>
      <c r="C282">
        <v>-24.346917860437401</v>
      </c>
      <c r="D282">
        <v>1.64593657712393</v>
      </c>
    </row>
    <row r="283" spans="1:4" x14ac:dyDescent="0.2">
      <c r="A283" t="s">
        <v>54</v>
      </c>
      <c r="B283">
        <v>9</v>
      </c>
      <c r="C283">
        <v>10.9037074698849</v>
      </c>
      <c r="D283">
        <v>1.1766353269893399</v>
      </c>
    </row>
    <row r="284" spans="1:4" x14ac:dyDescent="0.2">
      <c r="A284" t="s">
        <v>55</v>
      </c>
      <c r="B284">
        <v>9</v>
      </c>
      <c r="C284">
        <v>-10.4019149679135</v>
      </c>
      <c r="D284">
        <v>1.0717852940379999</v>
      </c>
    </row>
    <row r="285" spans="1:4" x14ac:dyDescent="0.2">
      <c r="A285" t="s">
        <v>56</v>
      </c>
      <c r="B285">
        <v>9</v>
      </c>
      <c r="C285">
        <v>-5.0399351194035003</v>
      </c>
      <c r="D285">
        <v>1.0619255488457899</v>
      </c>
    </row>
    <row r="286" spans="1:4" x14ac:dyDescent="0.2">
      <c r="A286" t="s">
        <v>57</v>
      </c>
      <c r="B286">
        <v>9</v>
      </c>
      <c r="C286">
        <v>-5.3619798485099697</v>
      </c>
      <c r="D286">
        <v>0.61597454872453095</v>
      </c>
    </row>
    <row r="287" spans="1:4" x14ac:dyDescent="0.2">
      <c r="A287" t="s">
        <v>58</v>
      </c>
      <c r="B287">
        <v>9</v>
      </c>
      <c r="C287">
        <v>-128.57854842511699</v>
      </c>
      <c r="D287">
        <v>1.56983396354343</v>
      </c>
    </row>
    <row r="288" spans="1:4" x14ac:dyDescent="0.2">
      <c r="A288" t="s">
        <v>59</v>
      </c>
      <c r="B288">
        <v>9</v>
      </c>
      <c r="C288">
        <v>-15.057555107785801</v>
      </c>
      <c r="D288">
        <v>2.5915201034736399</v>
      </c>
    </row>
    <row r="289" spans="1:4" x14ac:dyDescent="0.2">
      <c r="A289" t="s">
        <v>60</v>
      </c>
      <c r="B289">
        <v>9</v>
      </c>
      <c r="C289">
        <v>-113.520993317332</v>
      </c>
      <c r="D289">
        <v>1.8610172433313199</v>
      </c>
    </row>
    <row r="290" spans="1:4" x14ac:dyDescent="0.2">
      <c r="A290" t="s">
        <v>61</v>
      </c>
      <c r="B290">
        <v>9</v>
      </c>
      <c r="C290">
        <v>-8.8598111280644307</v>
      </c>
      <c r="D290">
        <v>1.1789264516740201</v>
      </c>
    </row>
    <row r="291" spans="1:4" x14ac:dyDescent="0.2">
      <c r="A291" t="s">
        <v>62</v>
      </c>
      <c r="B291">
        <v>9</v>
      </c>
      <c r="C291">
        <v>-3.9001563218216502</v>
      </c>
      <c r="D291">
        <v>1.3260274576815501</v>
      </c>
    </row>
    <row r="292" spans="1:4" x14ac:dyDescent="0.2">
      <c r="A292" t="s">
        <v>63</v>
      </c>
      <c r="B292">
        <v>9</v>
      </c>
      <c r="C292">
        <v>-4.9596548062427797</v>
      </c>
      <c r="D292">
        <v>0.74682094158649903</v>
      </c>
    </row>
    <row r="293" spans="1:4" x14ac:dyDescent="0.2">
      <c r="A293" t="s">
        <v>64</v>
      </c>
      <c r="B293">
        <v>9</v>
      </c>
      <c r="C293">
        <v>-14.7342286706401</v>
      </c>
      <c r="D293">
        <v>1.4814581787346801</v>
      </c>
    </row>
    <row r="294" spans="1:4" x14ac:dyDescent="0.2">
      <c r="A294" t="s">
        <v>65</v>
      </c>
      <c r="B294">
        <v>9</v>
      </c>
      <c r="C294">
        <v>1.62346080322661</v>
      </c>
      <c r="D294">
        <v>1.3823676472334301</v>
      </c>
    </row>
    <row r="295" spans="1:4" x14ac:dyDescent="0.2">
      <c r="A295" t="s">
        <v>66</v>
      </c>
      <c r="B295">
        <v>9</v>
      </c>
      <c r="C295">
        <v>-16.357689473866699</v>
      </c>
      <c r="D295">
        <v>0.81999191953416595</v>
      </c>
    </row>
    <row r="296" spans="1:4" x14ac:dyDescent="0.2">
      <c r="A296" t="s">
        <v>67</v>
      </c>
      <c r="B296">
        <v>9</v>
      </c>
      <c r="C296">
        <v>-1.03836789209928</v>
      </c>
      <c r="D296">
        <v>0.93344177602675105</v>
      </c>
    </row>
    <row r="297" spans="1:4" x14ac:dyDescent="0.2">
      <c r="A297" t="s">
        <v>68</v>
      </c>
      <c r="B297">
        <v>9</v>
      </c>
      <c r="C297">
        <v>-0.21564251458070899</v>
      </c>
      <c r="D297">
        <v>0.72635517262421301</v>
      </c>
    </row>
    <row r="298" spans="1:4" x14ac:dyDescent="0.2">
      <c r="A298" t="s">
        <v>69</v>
      </c>
      <c r="B298">
        <v>9</v>
      </c>
      <c r="C298">
        <v>-0.822725377518572</v>
      </c>
      <c r="D298">
        <v>0.76653383064838398</v>
      </c>
    </row>
    <row r="299" spans="1:4" x14ac:dyDescent="0.2">
      <c r="A299" t="s">
        <v>70</v>
      </c>
      <c r="B299">
        <v>9</v>
      </c>
      <c r="C299">
        <v>0</v>
      </c>
      <c r="D299">
        <v>0</v>
      </c>
    </row>
    <row r="300" spans="1:4" x14ac:dyDescent="0.2">
      <c r="A300" t="s">
        <v>71</v>
      </c>
      <c r="B300">
        <v>9</v>
      </c>
      <c r="C300">
        <v>0</v>
      </c>
      <c r="D300">
        <v>0</v>
      </c>
    </row>
    <row r="301" spans="1:4" x14ac:dyDescent="0.2">
      <c r="A301" t="s">
        <v>72</v>
      </c>
      <c r="B301">
        <v>9</v>
      </c>
      <c r="C301">
        <v>0</v>
      </c>
      <c r="D301">
        <v>0</v>
      </c>
    </row>
    <row r="302" spans="1:4" x14ac:dyDescent="0.2">
      <c r="A302" t="s">
        <v>43</v>
      </c>
      <c r="B302">
        <v>10</v>
      </c>
      <c r="C302">
        <v>-235.26249869798099</v>
      </c>
      <c r="D302">
        <v>3.32624353557188</v>
      </c>
    </row>
    <row r="303" spans="1:4" x14ac:dyDescent="0.2">
      <c r="A303" t="s">
        <v>44</v>
      </c>
      <c r="B303">
        <v>10</v>
      </c>
      <c r="C303">
        <v>-92.714105397661697</v>
      </c>
      <c r="D303">
        <v>4.0712201876949701</v>
      </c>
    </row>
    <row r="304" spans="1:4" x14ac:dyDescent="0.2">
      <c r="A304" t="s">
        <v>45</v>
      </c>
      <c r="B304">
        <v>10</v>
      </c>
      <c r="C304">
        <v>-142.54839330031899</v>
      </c>
      <c r="D304">
        <v>3.3695614640692502</v>
      </c>
    </row>
    <row r="305" spans="1:4" x14ac:dyDescent="0.2">
      <c r="A305" t="s">
        <v>46</v>
      </c>
      <c r="B305">
        <v>10</v>
      </c>
      <c r="C305">
        <v>-221.600137614614</v>
      </c>
      <c r="D305">
        <v>2.7376531198926699</v>
      </c>
    </row>
    <row r="306" spans="1:4" x14ac:dyDescent="0.2">
      <c r="A306" t="s">
        <v>47</v>
      </c>
      <c r="B306">
        <v>10</v>
      </c>
      <c r="C306">
        <v>-88.820773511261294</v>
      </c>
      <c r="D306">
        <v>4.0012540932984697</v>
      </c>
    </row>
    <row r="307" spans="1:4" x14ac:dyDescent="0.2">
      <c r="A307" t="s">
        <v>48</v>
      </c>
      <c r="B307">
        <v>10</v>
      </c>
      <c r="C307">
        <v>-132.779364103353</v>
      </c>
      <c r="D307">
        <v>2.87222715201717</v>
      </c>
    </row>
    <row r="308" spans="1:4" x14ac:dyDescent="0.2">
      <c r="A308" t="s">
        <v>49</v>
      </c>
      <c r="B308">
        <v>10</v>
      </c>
      <c r="C308">
        <v>-35.167867014131197</v>
      </c>
      <c r="D308">
        <v>1.8546859666789599</v>
      </c>
    </row>
    <row r="309" spans="1:4" x14ac:dyDescent="0.2">
      <c r="A309" t="s">
        <v>50</v>
      </c>
      <c r="B309">
        <v>10</v>
      </c>
      <c r="C309">
        <v>-12.571192797785701</v>
      </c>
      <c r="D309">
        <v>2.0047881656560902</v>
      </c>
    </row>
    <row r="310" spans="1:4" x14ac:dyDescent="0.2">
      <c r="A310" t="s">
        <v>51</v>
      </c>
      <c r="B310">
        <v>10</v>
      </c>
      <c r="C310">
        <v>-22.596674216345502</v>
      </c>
      <c r="D310">
        <v>1.2760131977111</v>
      </c>
    </row>
    <row r="311" spans="1:4" x14ac:dyDescent="0.2">
      <c r="A311" t="s">
        <v>52</v>
      </c>
      <c r="B311">
        <v>10</v>
      </c>
      <c r="C311">
        <v>-9.3005856933747406</v>
      </c>
      <c r="D311">
        <v>1.26068860673426</v>
      </c>
    </row>
    <row r="312" spans="1:4" x14ac:dyDescent="0.2">
      <c r="A312" t="s">
        <v>53</v>
      </c>
      <c r="B312">
        <v>10</v>
      </c>
      <c r="C312">
        <v>-20.832657669936701</v>
      </c>
      <c r="D312">
        <v>1.6645061076152501</v>
      </c>
    </row>
    <row r="313" spans="1:4" x14ac:dyDescent="0.2">
      <c r="A313" t="s">
        <v>54</v>
      </c>
      <c r="B313">
        <v>10</v>
      </c>
      <c r="C313">
        <v>11.532071976561999</v>
      </c>
      <c r="D313">
        <v>1.2018098499567</v>
      </c>
    </row>
    <row r="314" spans="1:4" x14ac:dyDescent="0.2">
      <c r="A314" t="s">
        <v>55</v>
      </c>
      <c r="B314">
        <v>10</v>
      </c>
      <c r="C314">
        <v>-11.746244423557</v>
      </c>
      <c r="D314">
        <v>1.07557867689889</v>
      </c>
    </row>
    <row r="315" spans="1:4" x14ac:dyDescent="0.2">
      <c r="A315" t="s">
        <v>56</v>
      </c>
      <c r="B315">
        <v>10</v>
      </c>
      <c r="C315">
        <v>-6.2428699962735896</v>
      </c>
      <c r="D315">
        <v>1.0663611931982699</v>
      </c>
    </row>
    <row r="316" spans="1:4" x14ac:dyDescent="0.2">
      <c r="A316" t="s">
        <v>57</v>
      </c>
      <c r="B316">
        <v>10</v>
      </c>
      <c r="C316">
        <v>-5.5033744272833696</v>
      </c>
      <c r="D316">
        <v>0.63034840757978905</v>
      </c>
    </row>
    <row r="317" spans="1:4" x14ac:dyDescent="0.2">
      <c r="A317" t="s">
        <v>58</v>
      </c>
      <c r="B317">
        <v>10</v>
      </c>
      <c r="C317">
        <v>-165.385440483552</v>
      </c>
      <c r="D317">
        <v>1.57556073320067</v>
      </c>
    </row>
    <row r="318" spans="1:4" x14ac:dyDescent="0.2">
      <c r="A318" t="s">
        <v>59</v>
      </c>
      <c r="B318">
        <v>10</v>
      </c>
      <c r="C318">
        <v>-49.174053047265303</v>
      </c>
      <c r="D318">
        <v>2.6284964950397498</v>
      </c>
    </row>
    <row r="319" spans="1:4" x14ac:dyDescent="0.2">
      <c r="A319" t="s">
        <v>60</v>
      </c>
      <c r="B319">
        <v>10</v>
      </c>
      <c r="C319">
        <v>-116.211387436286</v>
      </c>
      <c r="D319">
        <v>1.90494001716132</v>
      </c>
    </row>
    <row r="320" spans="1:4" x14ac:dyDescent="0.2">
      <c r="A320" t="s">
        <v>61</v>
      </c>
      <c r="B320">
        <v>10</v>
      </c>
      <c r="C320">
        <v>-15.5259006980094</v>
      </c>
      <c r="D320">
        <v>1.18383118822148</v>
      </c>
    </row>
    <row r="321" spans="1:4" x14ac:dyDescent="0.2">
      <c r="A321" t="s">
        <v>62</v>
      </c>
      <c r="B321">
        <v>10</v>
      </c>
      <c r="C321">
        <v>-10.475834289009301</v>
      </c>
      <c r="D321">
        <v>1.33595161515469</v>
      </c>
    </row>
    <row r="322" spans="1:4" x14ac:dyDescent="0.2">
      <c r="A322" t="s">
        <v>63</v>
      </c>
      <c r="B322">
        <v>10</v>
      </c>
      <c r="C322">
        <v>-5.0500664090001397</v>
      </c>
      <c r="D322">
        <v>0.764290588654567</v>
      </c>
    </row>
    <row r="323" spans="1:4" x14ac:dyDescent="0.2">
      <c r="A323" t="s">
        <v>64</v>
      </c>
      <c r="B323">
        <v>10</v>
      </c>
      <c r="C323">
        <v>-18.3174744716178</v>
      </c>
      <c r="D323">
        <v>1.4602007549171701</v>
      </c>
    </row>
    <row r="324" spans="1:4" x14ac:dyDescent="0.2">
      <c r="A324" t="s">
        <v>65</v>
      </c>
      <c r="B324">
        <v>10</v>
      </c>
      <c r="C324">
        <v>-1.6005071354317699</v>
      </c>
      <c r="D324">
        <v>1.3554998980105799</v>
      </c>
    </row>
    <row r="325" spans="1:4" x14ac:dyDescent="0.2">
      <c r="A325" t="s">
        <v>66</v>
      </c>
      <c r="B325">
        <v>10</v>
      </c>
      <c r="C325">
        <v>-16.716967336186102</v>
      </c>
      <c r="D325">
        <v>0.83951687958182297</v>
      </c>
    </row>
    <row r="326" spans="1:4" x14ac:dyDescent="0.2">
      <c r="A326" t="s">
        <v>67</v>
      </c>
      <c r="B326">
        <v>10</v>
      </c>
      <c r="C326">
        <v>-1.3244918445039899</v>
      </c>
      <c r="D326">
        <v>0.946212688138101</v>
      </c>
    </row>
    <row r="327" spans="1:4" x14ac:dyDescent="0.2">
      <c r="A327" t="s">
        <v>68</v>
      </c>
      <c r="B327">
        <v>10</v>
      </c>
      <c r="C327">
        <v>-0.49485137334468599</v>
      </c>
      <c r="D327">
        <v>0.72793208297071998</v>
      </c>
    </row>
    <row r="328" spans="1:4" x14ac:dyDescent="0.2">
      <c r="A328" t="s">
        <v>69</v>
      </c>
      <c r="B328">
        <v>10</v>
      </c>
      <c r="C328">
        <v>-0.82964047115930695</v>
      </c>
      <c r="D328">
        <v>0.78472587681151795</v>
      </c>
    </row>
    <row r="329" spans="1:4" x14ac:dyDescent="0.2">
      <c r="A329" t="s">
        <v>70</v>
      </c>
      <c r="B329">
        <v>10</v>
      </c>
      <c r="C329">
        <v>0</v>
      </c>
      <c r="D329">
        <v>0</v>
      </c>
    </row>
    <row r="330" spans="1:4" x14ac:dyDescent="0.2">
      <c r="A330" t="s">
        <v>71</v>
      </c>
      <c r="B330">
        <v>10</v>
      </c>
      <c r="C330">
        <v>0</v>
      </c>
      <c r="D330">
        <v>0</v>
      </c>
    </row>
    <row r="331" spans="1:4" x14ac:dyDescent="0.2">
      <c r="A331" t="s">
        <v>72</v>
      </c>
      <c r="B331">
        <v>10</v>
      </c>
      <c r="C331">
        <v>0</v>
      </c>
      <c r="D331">
        <v>0</v>
      </c>
    </row>
    <row r="332" spans="1:4" x14ac:dyDescent="0.2">
      <c r="A332" t="s">
        <v>43</v>
      </c>
      <c r="B332">
        <v>11</v>
      </c>
      <c r="C332">
        <v>-132.80946634185199</v>
      </c>
      <c r="D332">
        <v>3.3830353770919599</v>
      </c>
    </row>
    <row r="333" spans="1:4" x14ac:dyDescent="0.2">
      <c r="A333" t="s">
        <v>44</v>
      </c>
      <c r="B333">
        <v>11</v>
      </c>
      <c r="C333">
        <v>11.373466459429499</v>
      </c>
      <c r="D333">
        <v>4.1321096593912303</v>
      </c>
    </row>
    <row r="334" spans="1:4" x14ac:dyDescent="0.2">
      <c r="A334" t="s">
        <v>45</v>
      </c>
      <c r="B334">
        <v>11</v>
      </c>
      <c r="C334">
        <v>-144.18293280128199</v>
      </c>
      <c r="D334">
        <v>3.43199661803461</v>
      </c>
    </row>
    <row r="335" spans="1:4" x14ac:dyDescent="0.2">
      <c r="A335" t="s">
        <v>46</v>
      </c>
      <c r="B335">
        <v>11</v>
      </c>
      <c r="C335">
        <v>-130.27635217763</v>
      </c>
      <c r="D335">
        <v>2.78012516035351</v>
      </c>
    </row>
    <row r="336" spans="1:4" x14ac:dyDescent="0.2">
      <c r="A336" t="s">
        <v>47</v>
      </c>
      <c r="B336">
        <v>11</v>
      </c>
      <c r="C336">
        <v>3.9180352765779101</v>
      </c>
      <c r="D336">
        <v>4.06027384703685</v>
      </c>
    </row>
    <row r="337" spans="1:4" x14ac:dyDescent="0.2">
      <c r="A337" t="s">
        <v>48</v>
      </c>
      <c r="B337">
        <v>11</v>
      </c>
      <c r="C337">
        <v>-134.194387454208</v>
      </c>
      <c r="D337">
        <v>2.9254403840612002</v>
      </c>
    </row>
    <row r="338" spans="1:4" x14ac:dyDescent="0.2">
      <c r="A338" t="s">
        <v>49</v>
      </c>
      <c r="B338">
        <v>11</v>
      </c>
      <c r="C338">
        <v>-29.229577647519299</v>
      </c>
      <c r="D338">
        <v>1.8760607560254501</v>
      </c>
    </row>
    <row r="339" spans="1:4" x14ac:dyDescent="0.2">
      <c r="A339" t="s">
        <v>50</v>
      </c>
      <c r="B339">
        <v>11</v>
      </c>
      <c r="C339">
        <v>-6.2951653547870103</v>
      </c>
      <c r="D339">
        <v>2.02271194689627</v>
      </c>
    </row>
    <row r="340" spans="1:4" x14ac:dyDescent="0.2">
      <c r="A340" t="s">
        <v>51</v>
      </c>
      <c r="B340">
        <v>11</v>
      </c>
      <c r="C340">
        <v>-22.934412292732301</v>
      </c>
      <c r="D340">
        <v>1.29990324960529</v>
      </c>
    </row>
    <row r="341" spans="1:4" x14ac:dyDescent="0.2">
      <c r="A341" t="s">
        <v>52</v>
      </c>
      <c r="B341">
        <v>11</v>
      </c>
      <c r="C341">
        <v>15.6766843615634</v>
      </c>
      <c r="D341">
        <v>1.2728855587677299</v>
      </c>
    </row>
    <row r="342" spans="1:4" x14ac:dyDescent="0.2">
      <c r="A342" t="s">
        <v>53</v>
      </c>
      <c r="B342">
        <v>11</v>
      </c>
      <c r="C342">
        <v>3.1760875048800199</v>
      </c>
      <c r="D342">
        <v>1.68516927730358</v>
      </c>
    </row>
    <row r="343" spans="1:4" x14ac:dyDescent="0.2">
      <c r="A343" t="s">
        <v>54</v>
      </c>
      <c r="B343">
        <v>11</v>
      </c>
      <c r="C343">
        <v>12.5005968566834</v>
      </c>
      <c r="D343">
        <v>1.22361459185872</v>
      </c>
    </row>
    <row r="344" spans="1:4" x14ac:dyDescent="0.2">
      <c r="A344" t="s">
        <v>55</v>
      </c>
      <c r="B344">
        <v>11</v>
      </c>
      <c r="C344">
        <v>-9.67851069253242</v>
      </c>
      <c r="D344">
        <v>1.0776919337825499</v>
      </c>
    </row>
    <row r="345" spans="1:4" x14ac:dyDescent="0.2">
      <c r="A345" t="s">
        <v>56</v>
      </c>
      <c r="B345">
        <v>11</v>
      </c>
      <c r="C345">
        <v>-4.0800154817616203</v>
      </c>
      <c r="D345">
        <v>1.06914287005792</v>
      </c>
    </row>
    <row r="346" spans="1:4" x14ac:dyDescent="0.2">
      <c r="A346" t="s">
        <v>57</v>
      </c>
      <c r="B346">
        <v>11</v>
      </c>
      <c r="C346">
        <v>-5.5984952107707997</v>
      </c>
      <c r="D346">
        <v>0.64199581422196705</v>
      </c>
    </row>
    <row r="347" spans="1:4" x14ac:dyDescent="0.2">
      <c r="A347" t="s">
        <v>58</v>
      </c>
      <c r="B347">
        <v>11</v>
      </c>
      <c r="C347">
        <v>-107.044948199142</v>
      </c>
      <c r="D347">
        <v>1.60358167481228</v>
      </c>
    </row>
    <row r="348" spans="1:4" x14ac:dyDescent="0.2">
      <c r="A348" t="s">
        <v>59</v>
      </c>
      <c r="B348">
        <v>11</v>
      </c>
      <c r="C348">
        <v>11.1171286082465</v>
      </c>
      <c r="D348">
        <v>2.6705887312619199</v>
      </c>
    </row>
    <row r="349" spans="1:4" x14ac:dyDescent="0.2">
      <c r="A349" t="s">
        <v>60</v>
      </c>
      <c r="B349">
        <v>11</v>
      </c>
      <c r="C349">
        <v>-118.162076807389</v>
      </c>
      <c r="D349">
        <v>1.94051596025415</v>
      </c>
    </row>
    <row r="350" spans="1:4" x14ac:dyDescent="0.2">
      <c r="A350" t="s">
        <v>61</v>
      </c>
      <c r="B350">
        <v>11</v>
      </c>
      <c r="C350">
        <v>-10.280213930937601</v>
      </c>
      <c r="D350">
        <v>1.1974292773536901</v>
      </c>
    </row>
    <row r="351" spans="1:4" x14ac:dyDescent="0.2">
      <c r="A351" t="s">
        <v>62</v>
      </c>
      <c r="B351">
        <v>11</v>
      </c>
      <c r="C351">
        <v>-5.1888377292805403</v>
      </c>
      <c r="D351">
        <v>1.3517184535729501</v>
      </c>
    </row>
    <row r="352" spans="1:4" x14ac:dyDescent="0.2">
      <c r="A352" t="s">
        <v>63</v>
      </c>
      <c r="B352">
        <v>11</v>
      </c>
      <c r="C352">
        <v>-5.09137620165711</v>
      </c>
      <c r="D352">
        <v>0.778459855897357</v>
      </c>
    </row>
    <row r="353" spans="1:4" x14ac:dyDescent="0.2">
      <c r="A353" t="s">
        <v>64</v>
      </c>
      <c r="B353">
        <v>11</v>
      </c>
      <c r="C353">
        <v>-16.143652900290402</v>
      </c>
      <c r="D353">
        <v>1.46939544017471</v>
      </c>
    </row>
    <row r="354" spans="1:4" x14ac:dyDescent="0.2">
      <c r="A354" t="s">
        <v>65</v>
      </c>
      <c r="B354">
        <v>11</v>
      </c>
      <c r="C354">
        <v>0.86006783612962501</v>
      </c>
      <c r="D354">
        <v>1.3570833932942199</v>
      </c>
    </row>
    <row r="355" spans="1:4" x14ac:dyDescent="0.2">
      <c r="A355" t="s">
        <v>66</v>
      </c>
      <c r="B355">
        <v>11</v>
      </c>
      <c r="C355">
        <v>-17.0037207364201</v>
      </c>
      <c r="D355">
        <v>0.85528209539208699</v>
      </c>
    </row>
    <row r="356" spans="1:4" x14ac:dyDescent="0.2">
      <c r="A356" t="s">
        <v>67</v>
      </c>
      <c r="B356">
        <v>11</v>
      </c>
      <c r="C356">
        <v>-2.8057108162911799</v>
      </c>
      <c r="D356">
        <v>0.961301049181293</v>
      </c>
    </row>
    <row r="357" spans="1:4" x14ac:dyDescent="0.2">
      <c r="A357" t="s">
        <v>68</v>
      </c>
      <c r="B357">
        <v>11</v>
      </c>
      <c r="C357">
        <v>-1.9663954616360999</v>
      </c>
      <c r="D357">
        <v>0.73414733093238704</v>
      </c>
    </row>
    <row r="358" spans="1:4" x14ac:dyDescent="0.2">
      <c r="A358" t="s">
        <v>69</v>
      </c>
      <c r="B358">
        <v>11</v>
      </c>
      <c r="C358">
        <v>-0.839315354655079</v>
      </c>
      <c r="D358">
        <v>0.79937239125369897</v>
      </c>
    </row>
    <row r="359" spans="1:4" x14ac:dyDescent="0.2">
      <c r="A359" t="s">
        <v>70</v>
      </c>
      <c r="B359">
        <v>11</v>
      </c>
      <c r="C359">
        <v>0</v>
      </c>
      <c r="D359">
        <v>0</v>
      </c>
    </row>
    <row r="360" spans="1:4" x14ac:dyDescent="0.2">
      <c r="A360" t="s">
        <v>71</v>
      </c>
      <c r="B360">
        <v>11</v>
      </c>
      <c r="C360">
        <v>0</v>
      </c>
      <c r="D360">
        <v>0</v>
      </c>
    </row>
    <row r="361" spans="1:4" x14ac:dyDescent="0.2">
      <c r="A361" t="s">
        <v>72</v>
      </c>
      <c r="B361">
        <v>11</v>
      </c>
      <c r="C361">
        <v>0</v>
      </c>
      <c r="D361">
        <v>0</v>
      </c>
    </row>
    <row r="362" spans="1:4" x14ac:dyDescent="0.2">
      <c r="A362" t="s">
        <v>43</v>
      </c>
      <c r="B362">
        <v>12</v>
      </c>
      <c r="C362">
        <v>-177.43703490351299</v>
      </c>
      <c r="D362">
        <v>3.4021586612660699</v>
      </c>
    </row>
    <row r="363" spans="1:4" x14ac:dyDescent="0.2">
      <c r="A363" t="s">
        <v>44</v>
      </c>
      <c r="B363">
        <v>12</v>
      </c>
      <c r="C363">
        <v>-32.548875269047898</v>
      </c>
      <c r="D363">
        <v>4.1644225078531099</v>
      </c>
    </row>
    <row r="364" spans="1:4" x14ac:dyDescent="0.2">
      <c r="A364" t="s">
        <v>45</v>
      </c>
      <c r="B364">
        <v>12</v>
      </c>
      <c r="C364">
        <v>-144.88815963446501</v>
      </c>
      <c r="D364">
        <v>3.4833761838356199</v>
      </c>
    </row>
    <row r="365" spans="1:4" x14ac:dyDescent="0.2">
      <c r="A365" t="s">
        <v>46</v>
      </c>
      <c r="B365">
        <v>12</v>
      </c>
      <c r="C365">
        <v>-170.57038399549899</v>
      </c>
      <c r="D365">
        <v>2.78743351282729</v>
      </c>
    </row>
    <row r="366" spans="1:4" x14ac:dyDescent="0.2">
      <c r="A366" t="s">
        <v>47</v>
      </c>
      <c r="B366">
        <v>12</v>
      </c>
      <c r="C366">
        <v>-35.814126684142003</v>
      </c>
      <c r="D366">
        <v>4.09361599468847</v>
      </c>
    </row>
    <row r="367" spans="1:4" x14ac:dyDescent="0.2">
      <c r="A367" t="s">
        <v>48</v>
      </c>
      <c r="B367">
        <v>12</v>
      </c>
      <c r="C367">
        <v>-134.75625731135699</v>
      </c>
      <c r="D367">
        <v>2.9696363383377502</v>
      </c>
    </row>
    <row r="368" spans="1:4" x14ac:dyDescent="0.2">
      <c r="A368" t="s">
        <v>49</v>
      </c>
      <c r="B368">
        <v>12</v>
      </c>
      <c r="C368">
        <v>-19.569489664112599</v>
      </c>
      <c r="D368">
        <v>1.8790198338208499</v>
      </c>
    </row>
    <row r="369" spans="1:4" x14ac:dyDescent="0.2">
      <c r="A369" t="s">
        <v>50</v>
      </c>
      <c r="B369">
        <v>12</v>
      </c>
      <c r="C369">
        <v>3.6079562755947898</v>
      </c>
      <c r="D369">
        <v>2.0298991942561901</v>
      </c>
    </row>
    <row r="370" spans="1:4" x14ac:dyDescent="0.2">
      <c r="A370" t="s">
        <v>51</v>
      </c>
      <c r="B370">
        <v>12</v>
      </c>
      <c r="C370">
        <v>-23.1774459397074</v>
      </c>
      <c r="D370">
        <v>1.3193563787045199</v>
      </c>
    </row>
    <row r="371" spans="1:4" x14ac:dyDescent="0.2">
      <c r="A371" t="s">
        <v>52</v>
      </c>
      <c r="B371">
        <v>12</v>
      </c>
      <c r="C371">
        <v>5.9439944552155097</v>
      </c>
      <c r="D371">
        <v>1.2776861807525799</v>
      </c>
    </row>
    <row r="372" spans="1:4" x14ac:dyDescent="0.2">
      <c r="A372" t="s">
        <v>53</v>
      </c>
      <c r="B372">
        <v>12</v>
      </c>
      <c r="C372">
        <v>-7.8749480849177198</v>
      </c>
      <c r="D372">
        <v>1.69932300366579</v>
      </c>
    </row>
    <row r="373" spans="1:4" x14ac:dyDescent="0.2">
      <c r="A373" t="s">
        <v>54</v>
      </c>
      <c r="B373">
        <v>12</v>
      </c>
      <c r="C373">
        <v>13.8189425401332</v>
      </c>
      <c r="D373">
        <v>1.2435045963168601</v>
      </c>
    </row>
    <row r="374" spans="1:4" x14ac:dyDescent="0.2">
      <c r="A374" t="s">
        <v>55</v>
      </c>
      <c r="B374">
        <v>12</v>
      </c>
      <c r="C374">
        <v>-7.0001291444293798</v>
      </c>
      <c r="D374">
        <v>1.0816939116102899</v>
      </c>
    </row>
    <row r="375" spans="1:4" x14ac:dyDescent="0.2">
      <c r="A375" t="s">
        <v>56</v>
      </c>
      <c r="B375">
        <v>12</v>
      </c>
      <c r="C375">
        <v>-1.3555465978204499</v>
      </c>
      <c r="D375">
        <v>1.0728409243418899</v>
      </c>
    </row>
    <row r="376" spans="1:4" x14ac:dyDescent="0.2">
      <c r="A376" t="s">
        <v>57</v>
      </c>
      <c r="B376">
        <v>12</v>
      </c>
      <c r="C376">
        <v>-5.6445825466089303</v>
      </c>
      <c r="D376">
        <v>0.65151048514032295</v>
      </c>
    </row>
    <row r="377" spans="1:4" x14ac:dyDescent="0.2">
      <c r="A377" t="s">
        <v>58</v>
      </c>
      <c r="B377">
        <v>12</v>
      </c>
      <c r="C377">
        <v>-149.94475964217301</v>
      </c>
      <c r="D377">
        <v>1.6079681596731901</v>
      </c>
    </row>
    <row r="378" spans="1:4" x14ac:dyDescent="0.2">
      <c r="A378" t="s">
        <v>59</v>
      </c>
      <c r="B378">
        <v>12</v>
      </c>
      <c r="C378">
        <v>-30.191588276998701</v>
      </c>
      <c r="D378">
        <v>2.69398454421962</v>
      </c>
    </row>
    <row r="379" spans="1:4" x14ac:dyDescent="0.2">
      <c r="A379" t="s">
        <v>60</v>
      </c>
      <c r="B379">
        <v>12</v>
      </c>
      <c r="C379">
        <v>-119.753171365174</v>
      </c>
      <c r="D379">
        <v>1.9695465507313601</v>
      </c>
    </row>
    <row r="380" spans="1:4" x14ac:dyDescent="0.2">
      <c r="A380" t="s">
        <v>61</v>
      </c>
      <c r="B380">
        <v>12</v>
      </c>
      <c r="C380">
        <v>-3.3842278485161801</v>
      </c>
      <c r="D380">
        <v>1.2017452191143101</v>
      </c>
    </row>
    <row r="381" spans="1:4" x14ac:dyDescent="0.2">
      <c r="A381" t="s">
        <v>62</v>
      </c>
      <c r="B381">
        <v>12</v>
      </c>
      <c r="C381">
        <v>1.7249369028727</v>
      </c>
      <c r="D381">
        <v>1.35723902704157</v>
      </c>
    </row>
    <row r="382" spans="1:4" x14ac:dyDescent="0.2">
      <c r="A382" t="s">
        <v>63</v>
      </c>
      <c r="B382">
        <v>12</v>
      </c>
      <c r="C382">
        <v>-5.1091647513888798</v>
      </c>
      <c r="D382">
        <v>0.79004695477882503</v>
      </c>
    </row>
    <row r="383" spans="1:4" x14ac:dyDescent="0.2">
      <c r="A383" t="s">
        <v>64</v>
      </c>
      <c r="B383">
        <v>12</v>
      </c>
      <c r="C383">
        <v>-14.978543925774</v>
      </c>
      <c r="D383">
        <v>1.4794188591547901</v>
      </c>
    </row>
    <row r="384" spans="1:4" x14ac:dyDescent="0.2">
      <c r="A384" t="s">
        <v>65</v>
      </c>
      <c r="B384">
        <v>12</v>
      </c>
      <c r="C384">
        <v>2.2471261343494602</v>
      </c>
      <c r="D384">
        <v>1.3569890321762501</v>
      </c>
    </row>
    <row r="385" spans="1:4" x14ac:dyDescent="0.2">
      <c r="A385" t="s">
        <v>66</v>
      </c>
      <c r="B385">
        <v>12</v>
      </c>
      <c r="C385">
        <v>-17.225670060123399</v>
      </c>
      <c r="D385">
        <v>0.86806312686274401</v>
      </c>
    </row>
    <row r="386" spans="1:4" x14ac:dyDescent="0.2">
      <c r="A386" t="s">
        <v>67</v>
      </c>
      <c r="B386">
        <v>12</v>
      </c>
      <c r="C386">
        <v>-1.2067178898224999</v>
      </c>
      <c r="D386">
        <v>0.95876939457631905</v>
      </c>
    </row>
    <row r="387" spans="1:4" x14ac:dyDescent="0.2">
      <c r="A387" t="s">
        <v>68</v>
      </c>
      <c r="B387">
        <v>12</v>
      </c>
      <c r="C387">
        <v>-0.36410676162736499</v>
      </c>
      <c r="D387">
        <v>0.73745181239225399</v>
      </c>
    </row>
    <row r="388" spans="1:4" x14ac:dyDescent="0.2">
      <c r="A388" t="s">
        <v>69</v>
      </c>
      <c r="B388">
        <v>12</v>
      </c>
      <c r="C388">
        <v>-0.84261112819513795</v>
      </c>
      <c r="D388">
        <v>0.81120049367047498</v>
      </c>
    </row>
    <row r="389" spans="1:4" x14ac:dyDescent="0.2">
      <c r="A389" t="s">
        <v>70</v>
      </c>
      <c r="B389">
        <v>12</v>
      </c>
      <c r="C389">
        <v>0</v>
      </c>
      <c r="D389">
        <v>0</v>
      </c>
    </row>
    <row r="390" spans="1:4" x14ac:dyDescent="0.2">
      <c r="A390" t="s">
        <v>71</v>
      </c>
      <c r="B390">
        <v>12</v>
      </c>
      <c r="C390">
        <v>0</v>
      </c>
      <c r="D390">
        <v>0</v>
      </c>
    </row>
    <row r="391" spans="1:4" x14ac:dyDescent="0.2">
      <c r="A391" t="s">
        <v>72</v>
      </c>
      <c r="B391">
        <v>12</v>
      </c>
      <c r="C391">
        <v>0</v>
      </c>
      <c r="D391">
        <v>0</v>
      </c>
    </row>
    <row r="392" spans="1:4" x14ac:dyDescent="0.2">
      <c r="A392" t="s">
        <v>43</v>
      </c>
      <c r="B392">
        <v>13</v>
      </c>
      <c r="C392">
        <v>-1.2378349840823999</v>
      </c>
      <c r="D392">
        <v>3.5186216396132499</v>
      </c>
    </row>
    <row r="393" spans="1:4" x14ac:dyDescent="0.2">
      <c r="A393" t="s">
        <v>44</v>
      </c>
      <c r="B393">
        <v>13</v>
      </c>
      <c r="C393">
        <v>144.40668483308599</v>
      </c>
      <c r="D393">
        <v>4.2483777376283403</v>
      </c>
    </row>
    <row r="394" spans="1:4" x14ac:dyDescent="0.2">
      <c r="A394" t="s">
        <v>45</v>
      </c>
      <c r="B394">
        <v>13</v>
      </c>
      <c r="C394">
        <v>-145.644519817168</v>
      </c>
      <c r="D394">
        <v>3.52671299632902</v>
      </c>
    </row>
    <row r="395" spans="1:4" x14ac:dyDescent="0.2">
      <c r="A395" t="s">
        <v>46</v>
      </c>
      <c r="B395">
        <v>13</v>
      </c>
      <c r="C395">
        <v>-12.138433687332199</v>
      </c>
      <c r="D395">
        <v>2.90573554175183</v>
      </c>
    </row>
    <row r="396" spans="1:4" x14ac:dyDescent="0.2">
      <c r="A396" t="s">
        <v>47</v>
      </c>
      <c r="B396">
        <v>13</v>
      </c>
      <c r="C396">
        <v>123.246262606651</v>
      </c>
      <c r="D396">
        <v>4.17252852929842</v>
      </c>
    </row>
    <row r="397" spans="1:4" x14ac:dyDescent="0.2">
      <c r="A397" t="s">
        <v>48</v>
      </c>
      <c r="B397">
        <v>13</v>
      </c>
      <c r="C397">
        <v>-135.38469629398301</v>
      </c>
      <c r="D397">
        <v>3.0075450146780902</v>
      </c>
    </row>
    <row r="398" spans="1:4" x14ac:dyDescent="0.2">
      <c r="A398" t="s">
        <v>49</v>
      </c>
      <c r="B398">
        <v>13</v>
      </c>
      <c r="C398">
        <v>25.096710099891599</v>
      </c>
      <c r="D398">
        <v>1.9469466424589901</v>
      </c>
    </row>
    <row r="399" spans="1:4" x14ac:dyDescent="0.2">
      <c r="A399" t="s">
        <v>50</v>
      </c>
      <c r="B399">
        <v>13</v>
      </c>
      <c r="C399">
        <v>48.452306390018997</v>
      </c>
      <c r="D399">
        <v>2.0718723568793602</v>
      </c>
    </row>
    <row r="400" spans="1:4" x14ac:dyDescent="0.2">
      <c r="A400" t="s">
        <v>51</v>
      </c>
      <c r="B400">
        <v>13</v>
      </c>
      <c r="C400">
        <v>-23.355596290127401</v>
      </c>
      <c r="D400">
        <v>1.33536899631915</v>
      </c>
    </row>
    <row r="401" spans="1:4" x14ac:dyDescent="0.2">
      <c r="A401" t="s">
        <v>52</v>
      </c>
      <c r="B401">
        <v>13</v>
      </c>
      <c r="C401">
        <v>37.266328609571097</v>
      </c>
      <c r="D401">
        <v>1.310006417329</v>
      </c>
    </row>
    <row r="402" spans="1:4" x14ac:dyDescent="0.2">
      <c r="A402" t="s">
        <v>53</v>
      </c>
      <c r="B402">
        <v>13</v>
      </c>
      <c r="C402">
        <v>22.5601596874214</v>
      </c>
      <c r="D402">
        <v>1.7264334178353999</v>
      </c>
    </row>
    <row r="403" spans="1:4" x14ac:dyDescent="0.2">
      <c r="A403" t="s">
        <v>54</v>
      </c>
      <c r="B403">
        <v>13</v>
      </c>
      <c r="C403">
        <v>14.706168922149701</v>
      </c>
      <c r="D403">
        <v>1.26351881506866</v>
      </c>
    </row>
    <row r="404" spans="1:4" x14ac:dyDescent="0.2">
      <c r="A404" t="s">
        <v>55</v>
      </c>
      <c r="B404">
        <v>13</v>
      </c>
      <c r="C404">
        <v>8.1264791514628794</v>
      </c>
      <c r="D404">
        <v>1.089733180097</v>
      </c>
    </row>
    <row r="405" spans="1:4" x14ac:dyDescent="0.2">
      <c r="A405" t="s">
        <v>56</v>
      </c>
      <c r="B405">
        <v>13</v>
      </c>
      <c r="C405">
        <v>13.791509021466201</v>
      </c>
      <c r="D405">
        <v>1.08087808287502</v>
      </c>
    </row>
    <row r="406" spans="1:4" x14ac:dyDescent="0.2">
      <c r="A406" t="s">
        <v>57</v>
      </c>
      <c r="B406">
        <v>13</v>
      </c>
      <c r="C406">
        <v>-5.6650298700033197</v>
      </c>
      <c r="D406">
        <v>0.65938485788745205</v>
      </c>
    </row>
    <row r="407" spans="1:4" x14ac:dyDescent="0.2">
      <c r="A407" t="s">
        <v>58</v>
      </c>
      <c r="B407">
        <v>13</v>
      </c>
      <c r="C407">
        <v>-82.627951548257798</v>
      </c>
      <c r="D407">
        <v>1.6794666481827001</v>
      </c>
    </row>
    <row r="408" spans="1:4" x14ac:dyDescent="0.2">
      <c r="A408" t="s">
        <v>59</v>
      </c>
      <c r="B408">
        <v>13</v>
      </c>
      <c r="C408">
        <v>38.442287507744098</v>
      </c>
      <c r="D408">
        <v>2.7394958857109799</v>
      </c>
    </row>
    <row r="409" spans="1:4" x14ac:dyDescent="0.2">
      <c r="A409" t="s">
        <v>60</v>
      </c>
      <c r="B409">
        <v>13</v>
      </c>
      <c r="C409">
        <v>-121.07023905600199</v>
      </c>
      <c r="D409">
        <v>1.9935579694857399</v>
      </c>
    </row>
    <row r="410" spans="1:4" x14ac:dyDescent="0.2">
      <c r="A410" t="s">
        <v>61</v>
      </c>
      <c r="B410">
        <v>13</v>
      </c>
      <c r="C410">
        <v>22.813588863860399</v>
      </c>
      <c r="D410">
        <v>1.2308292380563399</v>
      </c>
    </row>
    <row r="411" spans="1:4" x14ac:dyDescent="0.2">
      <c r="A411" t="s">
        <v>62</v>
      </c>
      <c r="B411">
        <v>13</v>
      </c>
      <c r="C411">
        <v>27.9238888113284</v>
      </c>
      <c r="D411">
        <v>1.3784341727025999</v>
      </c>
    </row>
    <row r="412" spans="1:4" x14ac:dyDescent="0.2">
      <c r="A412" t="s">
        <v>63</v>
      </c>
      <c r="B412">
        <v>13</v>
      </c>
      <c r="C412">
        <v>-5.1102999474679702</v>
      </c>
      <c r="D412">
        <v>0.79964845535930196</v>
      </c>
    </row>
    <row r="413" spans="1:4" x14ac:dyDescent="0.2">
      <c r="A413" t="s">
        <v>64</v>
      </c>
      <c r="B413">
        <v>13</v>
      </c>
      <c r="C413">
        <v>-3.5360548004751</v>
      </c>
      <c r="D413">
        <v>1.51438492782518</v>
      </c>
    </row>
    <row r="414" spans="1:4" x14ac:dyDescent="0.2">
      <c r="A414" t="s">
        <v>65</v>
      </c>
      <c r="B414">
        <v>13</v>
      </c>
      <c r="C414">
        <v>13.8665436421241</v>
      </c>
      <c r="D414">
        <v>1.3824977396793401</v>
      </c>
    </row>
    <row r="415" spans="1:4" x14ac:dyDescent="0.2">
      <c r="A415" t="s">
        <v>66</v>
      </c>
      <c r="B415">
        <v>13</v>
      </c>
      <c r="C415">
        <v>-17.402598442599199</v>
      </c>
      <c r="D415">
        <v>0.87851536143890496</v>
      </c>
    </row>
    <row r="416" spans="1:4" x14ac:dyDescent="0.2">
      <c r="A416" t="s">
        <v>67</v>
      </c>
      <c r="B416">
        <v>13</v>
      </c>
      <c r="C416">
        <v>5.8191760365062803</v>
      </c>
      <c r="D416">
        <v>0.986641813211381</v>
      </c>
    </row>
    <row r="417" spans="1:4" x14ac:dyDescent="0.2">
      <c r="A417" t="s">
        <v>68</v>
      </c>
      <c r="B417">
        <v>13</v>
      </c>
      <c r="C417">
        <v>6.6618739365665398</v>
      </c>
      <c r="D417">
        <v>0.74544348045855702</v>
      </c>
    </row>
    <row r="418" spans="1:4" x14ac:dyDescent="0.2">
      <c r="A418" t="s">
        <v>69</v>
      </c>
      <c r="B418">
        <v>13</v>
      </c>
      <c r="C418">
        <v>-0.84269790006026402</v>
      </c>
      <c r="D418">
        <v>0.82087600763262802</v>
      </c>
    </row>
    <row r="419" spans="1:4" x14ac:dyDescent="0.2">
      <c r="A419" t="s">
        <v>70</v>
      </c>
      <c r="B419">
        <v>13</v>
      </c>
      <c r="C419">
        <v>0</v>
      </c>
      <c r="D419">
        <v>0</v>
      </c>
    </row>
    <row r="420" spans="1:4" x14ac:dyDescent="0.2">
      <c r="A420" t="s">
        <v>71</v>
      </c>
      <c r="B420">
        <v>13</v>
      </c>
      <c r="C420">
        <v>0</v>
      </c>
      <c r="D420">
        <v>0</v>
      </c>
    </row>
    <row r="421" spans="1:4" x14ac:dyDescent="0.2">
      <c r="A421" t="s">
        <v>72</v>
      </c>
      <c r="B421">
        <v>13</v>
      </c>
      <c r="C421">
        <v>0</v>
      </c>
      <c r="D421">
        <v>0</v>
      </c>
    </row>
    <row r="422" spans="1:4" x14ac:dyDescent="0.2">
      <c r="A422" t="s">
        <v>43</v>
      </c>
      <c r="B422">
        <v>14</v>
      </c>
      <c r="C422">
        <v>-56.240261874711798</v>
      </c>
      <c r="D422">
        <v>8.5595630851906002</v>
      </c>
    </row>
    <row r="423" spans="1:4" x14ac:dyDescent="0.2">
      <c r="A423" t="s">
        <v>44</v>
      </c>
      <c r="B423">
        <v>14</v>
      </c>
      <c r="C423">
        <v>90.910045437574894</v>
      </c>
      <c r="D423">
        <v>8.4378133599578309</v>
      </c>
    </row>
    <row r="424" spans="1:4" x14ac:dyDescent="0.2">
      <c r="A424" t="s">
        <v>45</v>
      </c>
      <c r="B424">
        <v>14</v>
      </c>
      <c r="C424">
        <v>-147.150307312287</v>
      </c>
      <c r="D424">
        <v>3.5654543806949301</v>
      </c>
    </row>
    <row r="425" spans="1:4" x14ac:dyDescent="0.2">
      <c r="A425" t="s">
        <v>46</v>
      </c>
      <c r="B425">
        <v>14</v>
      </c>
      <c r="C425">
        <v>-49.620115905652803</v>
      </c>
      <c r="D425">
        <v>8.1894550042383205</v>
      </c>
    </row>
    <row r="426" spans="1:4" x14ac:dyDescent="0.2">
      <c r="A426" t="s">
        <v>47</v>
      </c>
      <c r="B426">
        <v>14</v>
      </c>
      <c r="C426">
        <v>87.1704267608701</v>
      </c>
      <c r="D426">
        <v>8.2810958484091994</v>
      </c>
    </row>
    <row r="427" spans="1:4" x14ac:dyDescent="0.2">
      <c r="A427" t="s">
        <v>48</v>
      </c>
      <c r="B427">
        <v>14</v>
      </c>
      <c r="C427">
        <v>-136.79054266652301</v>
      </c>
      <c r="D427">
        <v>3.0425376970348901</v>
      </c>
    </row>
    <row r="428" spans="1:4" x14ac:dyDescent="0.2">
      <c r="A428" t="s">
        <v>49</v>
      </c>
      <c r="B428">
        <v>14</v>
      </c>
      <c r="C428">
        <v>-5.5416242139793797</v>
      </c>
      <c r="D428">
        <v>3.27016074778206</v>
      </c>
    </row>
    <row r="429" spans="1:4" x14ac:dyDescent="0.2">
      <c r="A429" t="s">
        <v>50</v>
      </c>
      <c r="B429">
        <v>14</v>
      </c>
      <c r="C429">
        <v>18.077382720279001</v>
      </c>
      <c r="D429">
        <v>3.1660337661008602</v>
      </c>
    </row>
    <row r="430" spans="1:4" x14ac:dyDescent="0.2">
      <c r="A430" t="s">
        <v>51</v>
      </c>
      <c r="B430">
        <v>14</v>
      </c>
      <c r="C430">
        <v>-23.619006934258401</v>
      </c>
      <c r="D430">
        <v>1.3488038330201899</v>
      </c>
    </row>
    <row r="431" spans="1:4" x14ac:dyDescent="0.2">
      <c r="A431" t="s">
        <v>52</v>
      </c>
      <c r="B431">
        <v>14</v>
      </c>
      <c r="C431">
        <v>34.8077748605876</v>
      </c>
      <c r="D431">
        <v>3.2600380977280401</v>
      </c>
    </row>
    <row r="432" spans="1:4" x14ac:dyDescent="0.2">
      <c r="A432" t="s">
        <v>53</v>
      </c>
      <c r="B432">
        <v>14</v>
      </c>
      <c r="C432">
        <v>20.0853605405567</v>
      </c>
      <c r="D432">
        <v>3.25239899058045</v>
      </c>
    </row>
    <row r="433" spans="1:4" x14ac:dyDescent="0.2">
      <c r="A433" t="s">
        <v>54</v>
      </c>
      <c r="B433">
        <v>14</v>
      </c>
      <c r="C433">
        <v>14.7224143200309</v>
      </c>
      <c r="D433">
        <v>1.2873429280128399</v>
      </c>
    </row>
    <row r="434" spans="1:4" x14ac:dyDescent="0.2">
      <c r="A434" t="s">
        <v>55</v>
      </c>
      <c r="B434">
        <v>14</v>
      </c>
      <c r="C434">
        <v>-5.3346912517332301</v>
      </c>
      <c r="D434">
        <v>1.4572223863137499</v>
      </c>
    </row>
    <row r="435" spans="1:4" x14ac:dyDescent="0.2">
      <c r="A435" t="s">
        <v>56</v>
      </c>
      <c r="B435">
        <v>14</v>
      </c>
      <c r="C435">
        <v>0.39205965751894201</v>
      </c>
      <c r="D435">
        <v>1.39461225714439</v>
      </c>
    </row>
    <row r="436" spans="1:4" x14ac:dyDescent="0.2">
      <c r="A436" t="s">
        <v>57</v>
      </c>
      <c r="B436">
        <v>14</v>
      </c>
      <c r="C436">
        <v>-5.7267509092521696</v>
      </c>
      <c r="D436">
        <v>0.666035937958117</v>
      </c>
    </row>
    <row r="437" spans="1:4" x14ac:dyDescent="0.2">
      <c r="A437" t="s">
        <v>58</v>
      </c>
      <c r="B437">
        <v>14</v>
      </c>
      <c r="C437">
        <v>-73.551575300527702</v>
      </c>
      <c r="D437">
        <v>5.1779074669249203</v>
      </c>
    </row>
    <row r="438" spans="1:4" x14ac:dyDescent="0.2">
      <c r="A438" t="s">
        <v>59</v>
      </c>
      <c r="B438">
        <v>14</v>
      </c>
      <c r="C438">
        <v>48.615623842515497</v>
      </c>
      <c r="D438">
        <v>5.3362264956538503</v>
      </c>
    </row>
    <row r="439" spans="1:4" x14ac:dyDescent="0.2">
      <c r="A439" t="s">
        <v>60</v>
      </c>
      <c r="B439">
        <v>14</v>
      </c>
      <c r="C439">
        <v>-122.16719914304301</v>
      </c>
      <c r="D439">
        <v>2.0141281836578102</v>
      </c>
    </row>
    <row r="440" spans="1:4" x14ac:dyDescent="0.2">
      <c r="A440" t="s">
        <v>61</v>
      </c>
      <c r="B440">
        <v>14</v>
      </c>
      <c r="C440">
        <v>1.48202244120505</v>
      </c>
      <c r="D440">
        <v>2.0534135134298501</v>
      </c>
    </row>
    <row r="441" spans="1:4" x14ac:dyDescent="0.2">
      <c r="A441" t="s">
        <v>62</v>
      </c>
      <c r="B441">
        <v>14</v>
      </c>
      <c r="C441">
        <v>6.6558400011960597</v>
      </c>
      <c r="D441">
        <v>2.0611928433620501</v>
      </c>
    </row>
    <row r="442" spans="1:4" x14ac:dyDescent="0.2">
      <c r="A442" t="s">
        <v>63</v>
      </c>
      <c r="B442">
        <v>14</v>
      </c>
      <c r="C442">
        <v>-5.1738175599910097</v>
      </c>
      <c r="D442">
        <v>0.80778626073181403</v>
      </c>
    </row>
    <row r="443" spans="1:4" x14ac:dyDescent="0.2">
      <c r="A443" t="s">
        <v>64</v>
      </c>
      <c r="B443">
        <v>14</v>
      </c>
      <c r="C443">
        <v>-10.430288506437099</v>
      </c>
      <c r="D443">
        <v>1.9398733249293501</v>
      </c>
    </row>
    <row r="444" spans="1:4" x14ac:dyDescent="0.2">
      <c r="A444" t="s">
        <v>65</v>
      </c>
      <c r="B444">
        <v>14</v>
      </c>
      <c r="C444">
        <v>7.1602547937580603</v>
      </c>
      <c r="D444">
        <v>1.7650029308486299</v>
      </c>
    </row>
    <row r="445" spans="1:4" x14ac:dyDescent="0.2">
      <c r="A445" t="s">
        <v>66</v>
      </c>
      <c r="B445">
        <v>14</v>
      </c>
      <c r="C445">
        <v>-17.590543300195201</v>
      </c>
      <c r="D445">
        <v>0.88716243635099901</v>
      </c>
    </row>
    <row r="446" spans="1:4" x14ac:dyDescent="0.2">
      <c r="A446" t="s">
        <v>67</v>
      </c>
      <c r="B446">
        <v>14</v>
      </c>
      <c r="C446">
        <v>3.4066418512526999</v>
      </c>
      <c r="D446">
        <v>1.2552980849995801</v>
      </c>
    </row>
    <row r="447" spans="1:4" x14ac:dyDescent="0.2">
      <c r="A447" t="s">
        <v>68</v>
      </c>
      <c r="B447">
        <v>14</v>
      </c>
      <c r="C447">
        <v>4.2612879253248597</v>
      </c>
      <c r="D447">
        <v>0.99912285079463603</v>
      </c>
    </row>
    <row r="448" spans="1:4" x14ac:dyDescent="0.2">
      <c r="A448" t="s">
        <v>69</v>
      </c>
      <c r="B448">
        <v>14</v>
      </c>
      <c r="C448">
        <v>-0.85464607407215298</v>
      </c>
      <c r="D448">
        <v>0.82882994264864995</v>
      </c>
    </row>
    <row r="449" spans="1:4" x14ac:dyDescent="0.2">
      <c r="A449" t="s">
        <v>70</v>
      </c>
      <c r="B449">
        <v>14</v>
      </c>
      <c r="C449">
        <v>0</v>
      </c>
      <c r="D449">
        <v>0</v>
      </c>
    </row>
    <row r="450" spans="1:4" x14ac:dyDescent="0.2">
      <c r="A450" t="s">
        <v>71</v>
      </c>
      <c r="B450">
        <v>14</v>
      </c>
      <c r="C450">
        <v>0</v>
      </c>
      <c r="D450">
        <v>0</v>
      </c>
    </row>
    <row r="451" spans="1:4" x14ac:dyDescent="0.2">
      <c r="A451" t="s">
        <v>72</v>
      </c>
      <c r="B451">
        <v>14</v>
      </c>
      <c r="C451">
        <v>0</v>
      </c>
      <c r="D451">
        <v>0</v>
      </c>
    </row>
    <row r="452" spans="1:4" x14ac:dyDescent="0.2">
      <c r="A452" t="s">
        <v>43</v>
      </c>
      <c r="B452">
        <v>15</v>
      </c>
      <c r="C452">
        <v>-127.898843926468</v>
      </c>
      <c r="D452">
        <v>8.5770986867911603</v>
      </c>
    </row>
    <row r="453" spans="1:4" x14ac:dyDescent="0.2">
      <c r="A453" t="s">
        <v>44</v>
      </c>
      <c r="B453">
        <v>15</v>
      </c>
      <c r="C453">
        <v>20.495732348348898</v>
      </c>
      <c r="D453">
        <v>8.4495369535047207</v>
      </c>
    </row>
    <row r="454" spans="1:4" x14ac:dyDescent="0.2">
      <c r="A454" t="s">
        <v>45</v>
      </c>
      <c r="B454">
        <v>15</v>
      </c>
      <c r="C454">
        <v>-148.39457627481599</v>
      </c>
      <c r="D454">
        <v>3.5955269372070902</v>
      </c>
    </row>
    <row r="455" spans="1:4" x14ac:dyDescent="0.2">
      <c r="A455" t="s">
        <v>46</v>
      </c>
      <c r="B455">
        <v>15</v>
      </c>
      <c r="C455">
        <v>-118.84361917559499</v>
      </c>
      <c r="D455">
        <v>8.2030650834305394</v>
      </c>
    </row>
    <row r="456" spans="1:4" x14ac:dyDescent="0.2">
      <c r="A456" t="s">
        <v>47</v>
      </c>
      <c r="B456">
        <v>15</v>
      </c>
      <c r="C456">
        <v>19.1195452525379</v>
      </c>
      <c r="D456">
        <v>8.2941119179229403</v>
      </c>
    </row>
    <row r="457" spans="1:4" x14ac:dyDescent="0.2">
      <c r="A457" t="s">
        <v>48</v>
      </c>
      <c r="B457">
        <v>15</v>
      </c>
      <c r="C457">
        <v>-137.96316442813301</v>
      </c>
      <c r="D457">
        <v>3.0693959382670699</v>
      </c>
    </row>
    <row r="458" spans="1:4" x14ac:dyDescent="0.2">
      <c r="A458" t="s">
        <v>49</v>
      </c>
      <c r="B458">
        <v>15</v>
      </c>
      <c r="C458">
        <v>-19.069896571536699</v>
      </c>
      <c r="D458">
        <v>3.2805779929026002</v>
      </c>
    </row>
    <row r="459" spans="1:4" x14ac:dyDescent="0.2">
      <c r="A459" t="s">
        <v>50</v>
      </c>
      <c r="B459">
        <v>15</v>
      </c>
      <c r="C459">
        <v>4.7716745789568602</v>
      </c>
      <c r="D459">
        <v>3.1747876178107899</v>
      </c>
    </row>
    <row r="460" spans="1:4" x14ac:dyDescent="0.2">
      <c r="A460" t="s">
        <v>51</v>
      </c>
      <c r="B460">
        <v>15</v>
      </c>
      <c r="C460">
        <v>-23.8415711504936</v>
      </c>
      <c r="D460">
        <v>1.3595848664875401</v>
      </c>
    </row>
    <row r="461" spans="1:4" x14ac:dyDescent="0.2">
      <c r="A461" t="s">
        <v>52</v>
      </c>
      <c r="B461">
        <v>15</v>
      </c>
      <c r="C461">
        <v>23.880862019695702</v>
      </c>
      <c r="D461">
        <v>3.26939077817313</v>
      </c>
    </row>
    <row r="462" spans="1:4" x14ac:dyDescent="0.2">
      <c r="A462" t="s">
        <v>53</v>
      </c>
      <c r="B462">
        <v>15</v>
      </c>
      <c r="C462">
        <v>9.1607459713947605</v>
      </c>
      <c r="D462">
        <v>3.2611107167061002</v>
      </c>
    </row>
    <row r="463" spans="1:4" x14ac:dyDescent="0.2">
      <c r="A463" t="s">
        <v>54</v>
      </c>
      <c r="B463">
        <v>15</v>
      </c>
      <c r="C463">
        <v>14.7201160483009</v>
      </c>
      <c r="D463">
        <v>1.3039274151353</v>
      </c>
    </row>
    <row r="464" spans="1:4" x14ac:dyDescent="0.2">
      <c r="A464" t="s">
        <v>55</v>
      </c>
      <c r="B464">
        <v>15</v>
      </c>
      <c r="C464">
        <v>-7.4151471353274596</v>
      </c>
      <c r="D464">
        <v>1.4580657196120099</v>
      </c>
    </row>
    <row r="465" spans="1:4" x14ac:dyDescent="0.2">
      <c r="A465" t="s">
        <v>56</v>
      </c>
      <c r="B465">
        <v>15</v>
      </c>
      <c r="C465">
        <v>-1.6470189307266101</v>
      </c>
      <c r="D465">
        <v>1.3985795235831</v>
      </c>
    </row>
    <row r="466" spans="1:4" x14ac:dyDescent="0.2">
      <c r="A466" t="s">
        <v>57</v>
      </c>
      <c r="B466">
        <v>15</v>
      </c>
      <c r="C466">
        <v>-5.7681282046008402</v>
      </c>
      <c r="D466">
        <v>0.67149875462486197</v>
      </c>
    </row>
    <row r="467" spans="1:4" x14ac:dyDescent="0.2">
      <c r="A467" t="s">
        <v>58</v>
      </c>
      <c r="B467">
        <v>15</v>
      </c>
      <c r="C467">
        <v>-116.23943748842601</v>
      </c>
      <c r="D467">
        <v>5.1841242310810403</v>
      </c>
    </row>
    <row r="468" spans="1:4" x14ac:dyDescent="0.2">
      <c r="A468" t="s">
        <v>59</v>
      </c>
      <c r="B468">
        <v>15</v>
      </c>
      <c r="C468">
        <v>6.8341436329129097</v>
      </c>
      <c r="D468">
        <v>5.3447176876605296</v>
      </c>
    </row>
    <row r="469" spans="1:4" x14ac:dyDescent="0.2">
      <c r="A469" t="s">
        <v>60</v>
      </c>
      <c r="B469">
        <v>15</v>
      </c>
      <c r="C469">
        <v>-123.073581121339</v>
      </c>
      <c r="D469">
        <v>2.0306676837837698</v>
      </c>
    </row>
    <row r="470" spans="1:4" x14ac:dyDescent="0.2">
      <c r="A470" t="s">
        <v>61</v>
      </c>
      <c r="B470">
        <v>15</v>
      </c>
      <c r="C470">
        <v>-6.7583729587754702</v>
      </c>
      <c r="D470">
        <v>2.0584904824683998</v>
      </c>
    </row>
    <row r="471" spans="1:4" x14ac:dyDescent="0.2">
      <c r="A471" t="s">
        <v>62</v>
      </c>
      <c r="B471">
        <v>15</v>
      </c>
      <c r="C471">
        <v>-1.5265909784721701</v>
      </c>
      <c r="D471">
        <v>2.06855770490353</v>
      </c>
    </row>
    <row r="472" spans="1:4" x14ac:dyDescent="0.2">
      <c r="A472" t="s">
        <v>63</v>
      </c>
      <c r="B472">
        <v>15</v>
      </c>
      <c r="C472">
        <v>-5.2317819803032899</v>
      </c>
      <c r="D472">
        <v>0.81448949054863695</v>
      </c>
    </row>
    <row r="473" spans="1:4" x14ac:dyDescent="0.2">
      <c r="A473" t="s">
        <v>64</v>
      </c>
      <c r="B473">
        <v>15</v>
      </c>
      <c r="C473">
        <v>-13.417945256281699</v>
      </c>
      <c r="D473">
        <v>1.9485007934301199</v>
      </c>
    </row>
    <row r="474" spans="1:4" x14ac:dyDescent="0.2">
      <c r="A474" t="s">
        <v>65</v>
      </c>
      <c r="B474">
        <v>15</v>
      </c>
      <c r="C474">
        <v>4.3279911574023604</v>
      </c>
      <c r="D474">
        <v>1.7739018198682699</v>
      </c>
    </row>
    <row r="475" spans="1:4" x14ac:dyDescent="0.2">
      <c r="A475" t="s">
        <v>66</v>
      </c>
      <c r="B475">
        <v>15</v>
      </c>
      <c r="C475">
        <v>-17.745936413684099</v>
      </c>
      <c r="D475">
        <v>0.89410245052577597</v>
      </c>
    </row>
    <row r="476" spans="1:4" x14ac:dyDescent="0.2">
      <c r="A476" t="s">
        <v>67</v>
      </c>
      <c r="B476">
        <v>15</v>
      </c>
      <c r="C476">
        <v>1.1064216435204799</v>
      </c>
      <c r="D476">
        <v>1.2586661797876799</v>
      </c>
    </row>
    <row r="477" spans="1:4" x14ac:dyDescent="0.2">
      <c r="A477" t="s">
        <v>68</v>
      </c>
      <c r="B477">
        <v>15</v>
      </c>
      <c r="C477">
        <v>1.9702744000266701</v>
      </c>
      <c r="D477">
        <v>0.99889935883005398</v>
      </c>
    </row>
    <row r="478" spans="1:4" x14ac:dyDescent="0.2">
      <c r="A478" t="s">
        <v>69</v>
      </c>
      <c r="B478">
        <v>15</v>
      </c>
      <c r="C478">
        <v>-0.86385275650618798</v>
      </c>
      <c r="D478">
        <v>0.83521490825239497</v>
      </c>
    </row>
    <row r="479" spans="1:4" x14ac:dyDescent="0.2">
      <c r="A479" t="s">
        <v>70</v>
      </c>
      <c r="B479">
        <v>15</v>
      </c>
      <c r="C479">
        <v>0</v>
      </c>
      <c r="D479">
        <v>0</v>
      </c>
    </row>
    <row r="480" spans="1:4" x14ac:dyDescent="0.2">
      <c r="A480" t="s">
        <v>71</v>
      </c>
      <c r="B480">
        <v>15</v>
      </c>
      <c r="C480">
        <v>0</v>
      </c>
      <c r="D480">
        <v>0</v>
      </c>
    </row>
    <row r="481" spans="1:4" x14ac:dyDescent="0.2">
      <c r="A481" t="s">
        <v>72</v>
      </c>
      <c r="B481">
        <v>15</v>
      </c>
      <c r="C481">
        <v>0</v>
      </c>
      <c r="D481">
        <v>0</v>
      </c>
    </row>
    <row r="482" spans="1:4" x14ac:dyDescent="0.2">
      <c r="A482" t="s">
        <v>43</v>
      </c>
      <c r="B482">
        <v>16</v>
      </c>
      <c r="C482">
        <v>-121.742569516465</v>
      </c>
      <c r="D482">
        <v>3.5848360423024399</v>
      </c>
    </row>
    <row r="483" spans="1:4" x14ac:dyDescent="0.2">
      <c r="A483" t="s">
        <v>44</v>
      </c>
      <c r="B483">
        <v>16</v>
      </c>
      <c r="C483">
        <v>27.619921113668301</v>
      </c>
      <c r="D483">
        <v>4.3447489099885699</v>
      </c>
    </row>
    <row r="484" spans="1:4" x14ac:dyDescent="0.2">
      <c r="A484" t="s">
        <v>45</v>
      </c>
      <c r="B484">
        <v>16</v>
      </c>
      <c r="C484">
        <v>-149.36249063013301</v>
      </c>
      <c r="D484">
        <v>3.6185136731498302</v>
      </c>
    </row>
    <row r="485" spans="1:4" x14ac:dyDescent="0.2">
      <c r="A485" t="s">
        <v>46</v>
      </c>
      <c r="B485">
        <v>16</v>
      </c>
      <c r="C485">
        <v>-109.02721706599399</v>
      </c>
      <c r="D485">
        <v>2.9604112453581899</v>
      </c>
    </row>
    <row r="486" spans="1:4" x14ac:dyDescent="0.2">
      <c r="A486" t="s">
        <v>47</v>
      </c>
      <c r="B486">
        <v>16</v>
      </c>
      <c r="C486">
        <v>29.8475507407836</v>
      </c>
      <c r="D486">
        <v>4.2711624583327996</v>
      </c>
    </row>
    <row r="487" spans="1:4" x14ac:dyDescent="0.2">
      <c r="A487" t="s">
        <v>48</v>
      </c>
      <c r="B487">
        <v>16</v>
      </c>
      <c r="C487">
        <v>-138.87476780677699</v>
      </c>
      <c r="D487">
        <v>3.0893070000729299</v>
      </c>
    </row>
    <row r="488" spans="1:4" x14ac:dyDescent="0.2">
      <c r="A488" t="s">
        <v>49</v>
      </c>
      <c r="B488">
        <v>16</v>
      </c>
      <c r="C488">
        <v>-34.805208796349497</v>
      </c>
      <c r="D488">
        <v>2.0187136139441799</v>
      </c>
    </row>
    <row r="489" spans="1:4" x14ac:dyDescent="0.2">
      <c r="A489" t="s">
        <v>50</v>
      </c>
      <c r="B489">
        <v>16</v>
      </c>
      <c r="C489">
        <v>-10.783053271543301</v>
      </c>
      <c r="D489">
        <v>2.1575929365876401</v>
      </c>
    </row>
    <row r="490" spans="1:4" x14ac:dyDescent="0.2">
      <c r="A490" t="s">
        <v>51</v>
      </c>
      <c r="B490">
        <v>16</v>
      </c>
      <c r="C490">
        <v>-24.022155524806202</v>
      </c>
      <c r="D490">
        <v>1.36822103212317</v>
      </c>
    </row>
    <row r="491" spans="1:4" x14ac:dyDescent="0.2">
      <c r="A491" t="s">
        <v>52</v>
      </c>
      <c r="B491">
        <v>16</v>
      </c>
      <c r="C491">
        <v>13.274239392435099</v>
      </c>
      <c r="D491">
        <v>1.3220845631623499</v>
      </c>
    </row>
    <row r="492" spans="1:4" x14ac:dyDescent="0.2">
      <c r="A492" t="s">
        <v>53</v>
      </c>
      <c r="B492">
        <v>16</v>
      </c>
      <c r="C492">
        <v>-1.45387030633953</v>
      </c>
      <c r="D492">
        <v>1.77729715420059</v>
      </c>
    </row>
    <row r="493" spans="1:4" x14ac:dyDescent="0.2">
      <c r="A493" t="s">
        <v>54</v>
      </c>
      <c r="B493">
        <v>16</v>
      </c>
      <c r="C493">
        <v>14.728109698774601</v>
      </c>
      <c r="D493">
        <v>1.3139890082802901</v>
      </c>
    </row>
    <row r="494" spans="1:4" x14ac:dyDescent="0.2">
      <c r="A494" t="s">
        <v>55</v>
      </c>
      <c r="B494">
        <v>16</v>
      </c>
      <c r="C494">
        <v>-1.9815813961909801</v>
      </c>
      <c r="D494">
        <v>1.1042682305918201</v>
      </c>
    </row>
    <row r="495" spans="1:4" x14ac:dyDescent="0.2">
      <c r="A495" t="s">
        <v>56</v>
      </c>
      <c r="B495">
        <v>16</v>
      </c>
      <c r="C495">
        <v>3.8081056497528301</v>
      </c>
      <c r="D495">
        <v>1.12199816735571</v>
      </c>
    </row>
    <row r="496" spans="1:4" x14ac:dyDescent="0.2">
      <c r="A496" t="s">
        <v>57</v>
      </c>
      <c r="B496">
        <v>16</v>
      </c>
      <c r="C496">
        <v>-5.7896870459437997</v>
      </c>
      <c r="D496">
        <v>0.676047881056552</v>
      </c>
    </row>
    <row r="497" spans="1:4" x14ac:dyDescent="0.2">
      <c r="A497" t="s">
        <v>58</v>
      </c>
      <c r="B497">
        <v>16</v>
      </c>
      <c r="C497">
        <v>-85.514666265888295</v>
      </c>
      <c r="D497">
        <v>1.68813095910782</v>
      </c>
    </row>
    <row r="498" spans="1:4" x14ac:dyDescent="0.2">
      <c r="A498" t="s">
        <v>59</v>
      </c>
      <c r="B498">
        <v>16</v>
      </c>
      <c r="C498">
        <v>38.276368668913598</v>
      </c>
      <c r="D498">
        <v>2.7887273553203502</v>
      </c>
    </row>
    <row r="499" spans="1:4" x14ac:dyDescent="0.2">
      <c r="A499" t="s">
        <v>60</v>
      </c>
      <c r="B499">
        <v>16</v>
      </c>
      <c r="C499">
        <v>-123.791034934802</v>
      </c>
      <c r="D499">
        <v>2.04390087257649</v>
      </c>
    </row>
    <row r="500" spans="1:4" x14ac:dyDescent="0.2">
      <c r="A500" t="s">
        <v>61</v>
      </c>
      <c r="B500">
        <v>16</v>
      </c>
      <c r="C500">
        <v>-10.6154216632596</v>
      </c>
      <c r="D500">
        <v>1.2437966908045399</v>
      </c>
    </row>
    <row r="501" spans="1:4" x14ac:dyDescent="0.2">
      <c r="A501" t="s">
        <v>62</v>
      </c>
      <c r="B501">
        <v>16</v>
      </c>
      <c r="C501">
        <v>-5.3401754628215796</v>
      </c>
      <c r="D501">
        <v>1.4142779840142099</v>
      </c>
    </row>
    <row r="502" spans="1:4" x14ac:dyDescent="0.2">
      <c r="A502" t="s">
        <v>63</v>
      </c>
      <c r="B502">
        <v>16</v>
      </c>
      <c r="C502">
        <v>-5.2752462004380201</v>
      </c>
      <c r="D502">
        <v>0.82007486348826697</v>
      </c>
    </row>
    <row r="503" spans="1:4" x14ac:dyDescent="0.2">
      <c r="A503" t="s">
        <v>64</v>
      </c>
      <c r="B503">
        <v>16</v>
      </c>
      <c r="C503">
        <v>-20.552290584004801</v>
      </c>
      <c r="D503">
        <v>1.5958323939531001</v>
      </c>
    </row>
    <row r="504" spans="1:4" x14ac:dyDescent="0.2">
      <c r="A504" t="s">
        <v>65</v>
      </c>
      <c r="B504">
        <v>16</v>
      </c>
      <c r="C504">
        <v>-2.67761890251909</v>
      </c>
      <c r="D504">
        <v>1.4827808794225501</v>
      </c>
    </row>
    <row r="505" spans="1:4" x14ac:dyDescent="0.2">
      <c r="A505" t="s">
        <v>66</v>
      </c>
      <c r="B505">
        <v>16</v>
      </c>
      <c r="C505">
        <v>-17.874671681485701</v>
      </c>
      <c r="D505">
        <v>0.89966885645620698</v>
      </c>
    </row>
    <row r="506" spans="1:4" x14ac:dyDescent="0.2">
      <c r="A506" t="s">
        <v>67</v>
      </c>
      <c r="B506">
        <v>16</v>
      </c>
      <c r="C506">
        <v>-3.6374965490851401</v>
      </c>
      <c r="D506">
        <v>1.00430266341424</v>
      </c>
    </row>
    <row r="507" spans="1:4" x14ac:dyDescent="0.2">
      <c r="A507" t="s">
        <v>68</v>
      </c>
      <c r="B507">
        <v>16</v>
      </c>
      <c r="C507">
        <v>-2.7652589062026598</v>
      </c>
      <c r="D507">
        <v>0.75984445613453599</v>
      </c>
    </row>
    <row r="508" spans="1:4" x14ac:dyDescent="0.2">
      <c r="A508" t="s">
        <v>69</v>
      </c>
      <c r="B508">
        <v>16</v>
      </c>
      <c r="C508">
        <v>-0.87223764288247896</v>
      </c>
      <c r="D508">
        <v>0.84033510936738198</v>
      </c>
    </row>
    <row r="509" spans="1:4" x14ac:dyDescent="0.2">
      <c r="A509" t="s">
        <v>70</v>
      </c>
      <c r="B509">
        <v>16</v>
      </c>
      <c r="C509">
        <v>0</v>
      </c>
      <c r="D509">
        <v>0</v>
      </c>
    </row>
    <row r="510" spans="1:4" x14ac:dyDescent="0.2">
      <c r="A510" t="s">
        <v>71</v>
      </c>
      <c r="B510">
        <v>16</v>
      </c>
      <c r="C510">
        <v>0</v>
      </c>
      <c r="D510">
        <v>0</v>
      </c>
    </row>
    <row r="511" spans="1:4" x14ac:dyDescent="0.2">
      <c r="A511" t="s">
        <v>72</v>
      </c>
      <c r="B511">
        <v>16</v>
      </c>
      <c r="C511">
        <v>0</v>
      </c>
      <c r="D511">
        <v>0</v>
      </c>
    </row>
    <row r="512" spans="1:4" x14ac:dyDescent="0.2">
      <c r="A512" t="s">
        <v>73</v>
      </c>
      <c r="B512" t="s">
        <v>74</v>
      </c>
      <c r="C512">
        <v>28.391226031975599</v>
      </c>
      <c r="D512">
        <v>0.72551185017697495</v>
      </c>
    </row>
    <row r="513" spans="1:4" x14ac:dyDescent="0.2">
      <c r="A513" t="s">
        <v>75</v>
      </c>
      <c r="B513" t="s">
        <v>74</v>
      </c>
      <c r="C513">
        <v>1.25399297713721</v>
      </c>
      <c r="D513">
        <v>0.146680018919183</v>
      </c>
    </row>
    <row r="514" spans="1:4" x14ac:dyDescent="0.2">
      <c r="A514" t="s">
        <v>76</v>
      </c>
      <c r="B514" t="s">
        <v>74</v>
      </c>
      <c r="C514">
        <v>15.296616164845901</v>
      </c>
      <c r="D514">
        <v>0.45276011990067899</v>
      </c>
    </row>
    <row r="515" spans="1:4" x14ac:dyDescent="0.2">
      <c r="A515" t="s">
        <v>77</v>
      </c>
      <c r="B515" t="s">
        <v>74</v>
      </c>
      <c r="C515">
        <v>2.20095754874963</v>
      </c>
      <c r="D515">
        <v>0.159333637730525</v>
      </c>
    </row>
    <row r="516" spans="1:4" x14ac:dyDescent="0.2">
      <c r="A516" t="s">
        <v>78</v>
      </c>
      <c r="B516" t="s">
        <v>74</v>
      </c>
      <c r="C516">
        <v>9.6396593412427993</v>
      </c>
      <c r="D516">
        <v>0.37077487181011798</v>
      </c>
    </row>
    <row r="517" spans="1:4" x14ac:dyDescent="0.2">
      <c r="A517" t="s">
        <v>79</v>
      </c>
      <c r="B517" t="s">
        <v>74</v>
      </c>
      <c r="C517">
        <v>0.40167062458032399</v>
      </c>
      <c r="D517">
        <v>6.18659172693296E-2</v>
      </c>
    </row>
    <row r="518" spans="1:4" x14ac:dyDescent="0.2">
      <c r="A518" t="s">
        <v>80</v>
      </c>
      <c r="B518" t="s">
        <v>74</v>
      </c>
      <c r="C518">
        <v>0.58945312757607404</v>
      </c>
      <c r="D518">
        <v>5.1944092366060103E-2</v>
      </c>
    </row>
    <row r="519" spans="1:4" x14ac:dyDescent="0.2">
      <c r="A519" t="s">
        <v>81</v>
      </c>
      <c r="B519" t="s">
        <v>74</v>
      </c>
      <c r="C519">
        <v>0.262869224980808</v>
      </c>
      <c r="D519">
        <v>9.2395113768972706E-2</v>
      </c>
    </row>
    <row r="520" spans="1:4" x14ac:dyDescent="0.2">
      <c r="A520" t="s">
        <v>82</v>
      </c>
      <c r="B520" t="s">
        <v>74</v>
      </c>
      <c r="C520">
        <v>0</v>
      </c>
      <c r="D520">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README</vt:lpstr>
      <vt:lpstr>Mass_Trends</vt:lpstr>
      <vt:lpstr>Sheet2</vt:lpstr>
      <vt:lpstr>Sheet1</vt:lpstr>
      <vt:lpstr>Sheet1!BHM_2003_2020_JPL_GRACE_BIG_MASCON_CS2_CRYOTEMPO_NEW_QFILTER_AICE0.8_NEW_FINE_SCALE_CS2_GRACE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Chuter</dc:creator>
  <cp:lastModifiedBy>Stephen Chuter</cp:lastModifiedBy>
  <dcterms:created xsi:type="dcterms:W3CDTF">2021-06-09T11:43:03Z</dcterms:created>
  <dcterms:modified xsi:type="dcterms:W3CDTF">2021-06-13T22:28:55Z</dcterms:modified>
</cp:coreProperties>
</file>